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tables/table2.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DACXP\Excel\Internet seulement\"/>
    </mc:Choice>
  </mc:AlternateContent>
  <xr:revisionPtr revIDLastSave="0" documentId="13_ncr:1_{16910AD5-2F84-43CC-9C63-6DCD98B4D001}" xr6:coauthVersionLast="47" xr6:coauthVersionMax="47" xr10:uidLastSave="{00000000-0000-0000-0000-000000000000}"/>
  <bookViews>
    <workbookView xWindow="-120" yWindow="-120" windowWidth="29040" windowHeight="15720" xr2:uid="{00000000-000D-0000-FFFF-FFFF00000000}"/>
  </bookViews>
  <sheets>
    <sheet name="Directives" sheetId="14" r:id="rId1"/>
    <sheet name="Demande - Société" sheetId="15" r:id="rId2"/>
    <sheet name="Liste des établissements" sheetId="3" r:id="rId3"/>
    <sheet name="Demande - Employés" sheetId="16" r:id="rId4"/>
    <sheet name="Annexe A" sheetId="5" r:id="rId5"/>
    <sheet name="Annexe A1" sheetId="6" r:id="rId6"/>
    <sheet name="Annexe B" sheetId="7" r:id="rId7"/>
    <sheet name="Annexe C" sheetId="8" r:id="rId8"/>
    <sheet name="Annexe D" sheetId="9" r:id="rId9"/>
    <sheet name="Annexe D1" sheetId="19" r:id="rId10"/>
    <sheet name="Annexe E (Exemple)" sheetId="11" r:id="rId11"/>
    <sheet name="Annexe E" sheetId="18" r:id="rId12"/>
    <sheet name="Annexe F" sheetId="13" r:id="rId13"/>
  </sheets>
  <externalReferences>
    <externalReference r:id="rId14"/>
    <externalReference r:id="rId15"/>
  </externalReferences>
  <definedNames>
    <definedName name="ExerciceFinancier">'[1]Annexe A'!$H$12&lt;'[1]Annexe A'!$J$12</definedName>
    <definedName name="PeriodeEmploi">AND('[1]Annexe A'!G1&lt;='[1]Annexe A'!H1,'[1]Annexe A'!G1&gt;=DATE('[1]Annexe A'!$E$12,1,1),'[1]Annexe A'!G1&lt;='[1]Annexe A'!$J$12)</definedName>
    <definedName name="PeriodesDePaieTravaille">AND('[1]Annexe A'!$I1&lt;=53,'[1]Annexe A'!$J1&lt;='[1]Annexe A'!$I1)</definedName>
    <definedName name="PeriodPaieTravail_BiEtMens">'[1]Annexe A'!$I1&lt;=IF('[1]Annexe A'!$G$16="bimensuelles",ROUND((('[1]Annexe A'!$H1-'[1]Annexe A'!$G1-2)/14),0),IF('[1]Annexe A'!$G$16="mensuelles",ROUND((('[1]Annexe A'!$H1-'[1]Annexe A'!$G1-2)/30),0),0))</definedName>
    <definedName name="PeriodPaieTravail_SemEtQuinz">'[1]Annexe A'!$I1&lt;=IF('[1]Annexe A'!$G$16="par semaine",ROUND((('[1]Annexe A'!$H1-'[1]Annexe A'!$G1+2)/7),0),IF('[1]Annexe A'!$G$16="aux quinzaines",ROUND((('[1]Annexe A'!$H1-'[1]Annexe A'!$G1+2)/15),0),0))</definedName>
    <definedName name="SaisiComplete">AND('[1]Annexe A'!$G1&lt;&gt;"",'[1]Annexe A'!$H1&lt;&gt;"",'[1]Annexe A'!$I1&lt;&gt;"",'[1]Annexe A'!$J1&lt;&gt;"",'[1]Annexe A'!$K1&lt;&gt;"",'[1]Annexe A'!$L1&lt;&gt;"",'[1]Annexe A'!$H$12&lt;&gt;"",'[1]Annexe A'!$J$12&lt;&gt;"")</definedName>
    <definedName name="SalaireAdmissible">'[1]Annexe A'!L1&lt;='[1]Annexe A'!K1</definedName>
    <definedName name="test">IF('[2]Annexe A'!$G$16="par semaine",ROUND((('[2]Annexe A'!$H1-'[2]Annexe A'!$G1+2)/7),0),IF('[2]Annexe A'!$G$16="aux quinzaines",ROUND((('[2]Annexe A'!$H1-'[2]Annexe A'!$G1+2)/15),0),IF('[2]Annexe A'!$G$16="bimensuelles",ROUND((('[2]Annexe A'!$H1-'[2]Annexe A'!$G1+2)/14),0),0)))</definedName>
    <definedName name="_xlnm.Print_Area" localSheetId="4">'Annexe A'!$A$1:$P$46</definedName>
    <definedName name="_xlnm.Print_Area" localSheetId="5">'Annexe A1'!$A$1:$I$42</definedName>
    <definedName name="_xlnm.Print_Area" localSheetId="6">'Annexe B'!$A$1:$I$37</definedName>
    <definedName name="_xlnm.Print_Area" localSheetId="7">'Annexe C'!$A$1:$H$35</definedName>
    <definedName name="_xlnm.Print_Area" localSheetId="8">'Annexe D'!$A$1:$I$34</definedName>
    <definedName name="_xlnm.Print_Area" localSheetId="9">'Annexe D1'!$A$1:$I$53</definedName>
    <definedName name="_xlnm.Print_Area" localSheetId="11">'Annexe E'!$A$1:$G$41</definedName>
    <definedName name="_xlnm.Print_Area" localSheetId="10">'Annexe E (Exemple)'!$A$1:$G$41</definedName>
    <definedName name="_xlnm.Print_Area" localSheetId="12">'Annexe F'!$A$1:$O$31</definedName>
    <definedName name="_xlnm.Print_Area" localSheetId="3">'Demande - Employés'!$A$1:$H$76</definedName>
    <definedName name="_xlnm.Print_Area" localSheetId="1">'Demande - Société'!$A$1:$H$150</definedName>
    <definedName name="_xlnm.Print_Area" localSheetId="0">Directives!$A$1:$H$39</definedName>
    <definedName name="_xlnm.Print_Area" localSheetId="2">'Liste des établissements'!$A$1:$H$32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3" l="1"/>
  <c r="C9" i="13"/>
  <c r="H7" i="13"/>
  <c r="D15" i="18"/>
  <c r="B15" i="18"/>
  <c r="E13" i="18"/>
  <c r="E17" i="19"/>
  <c r="B17" i="19"/>
  <c r="E15" i="19"/>
  <c r="G14" i="9"/>
  <c r="C14" i="9"/>
  <c r="H12" i="9"/>
  <c r="G12" i="8"/>
  <c r="C12" i="8"/>
  <c r="G10" i="8"/>
  <c r="G11" i="7"/>
  <c r="C11" i="7"/>
  <c r="G9" i="7"/>
  <c r="E11" i="6"/>
  <c r="C11" i="6"/>
  <c r="F9" i="6"/>
  <c r="E11" i="5"/>
  <c r="C11" i="5"/>
  <c r="J9" i="5"/>
  <c r="F13" i="16"/>
  <c r="D13" i="16"/>
  <c r="D11" i="16"/>
  <c r="E12" i="3"/>
  <c r="C12" i="3"/>
  <c r="C14" i="3"/>
  <c r="J7" i="13"/>
  <c r="C7" i="13"/>
  <c r="B13" i="18"/>
  <c r="B15" i="19"/>
  <c r="C12" i="9"/>
  <c r="C10" i="8"/>
  <c r="C9" i="7"/>
  <c r="C9" i="6"/>
  <c r="C9" i="5"/>
  <c r="D9" i="16"/>
  <c r="C10" i="3"/>
  <c r="D15" i="11"/>
  <c r="B15" i="11"/>
  <c r="G36" i="19"/>
  <c r="G35" i="19"/>
  <c r="E40" i="19" l="1"/>
  <c r="F39" i="19"/>
  <c r="G39" i="19" s="1"/>
  <c r="F38" i="19"/>
  <c r="G38" i="19" s="1"/>
  <c r="F37" i="19"/>
  <c r="G37" i="19" s="1"/>
  <c r="F40" i="19" l="1"/>
  <c r="B46" i="19" s="1"/>
  <c r="B45" i="19"/>
  <c r="G40" i="19" l="1"/>
  <c r="B47" i="19"/>
  <c r="E47" i="19" s="1"/>
  <c r="H46" i="19" l="1"/>
  <c r="F35" i="18"/>
  <c r="F35" i="11"/>
  <c r="C19" i="3"/>
  <c r="O27" i="13" l="1"/>
  <c r="O29" i="13" s="1"/>
  <c r="N27" i="13"/>
  <c r="N29" i="13" s="1"/>
  <c r="H29" i="8"/>
  <c r="H30" i="7"/>
  <c r="L35" i="5"/>
  <c r="L34" i="5"/>
  <c r="L33" i="5"/>
  <c r="L32" i="5"/>
  <c r="L31" i="5"/>
  <c r="L30" i="5"/>
  <c r="L29" i="5"/>
  <c r="L28" i="5"/>
  <c r="L27" i="5"/>
  <c r="L26" i="5"/>
  <c r="L25" i="5"/>
  <c r="L24" i="5"/>
  <c r="L23" i="5"/>
  <c r="L22" i="5"/>
  <c r="L21" i="5"/>
  <c r="L20" i="5"/>
  <c r="L19" i="5"/>
  <c r="L18" i="5"/>
  <c r="L17" i="5"/>
  <c r="L16" i="5"/>
  <c r="E28" i="9"/>
  <c r="I25" i="7" l="1"/>
  <c r="I29" i="7"/>
  <c r="I21" i="7"/>
  <c r="I28" i="7"/>
  <c r="I22" i="7"/>
  <c r="I20" i="7"/>
  <c r="I23" i="7"/>
  <c r="I24" i="7"/>
  <c r="I26" i="7"/>
  <c r="I27" i="7"/>
  <c r="I19" i="7"/>
  <c r="I30" i="7" l="1"/>
</calcChain>
</file>

<file path=xl/sharedStrings.xml><?xml version="1.0" encoding="utf-8"?>
<sst xmlns="http://schemas.openxmlformats.org/spreadsheetml/2006/main" count="560" uniqueCount="391">
  <si>
    <t>Annexe D – Demande d’attestation de société</t>
  </si>
  <si>
    <t>Veuillez énumérer et décrire brièvement, pour l’exercice financier visé, les services fournis à des personnes ayant un lien de dépendance avec la société ou réputées en avoir un. Veuillez également indiquer les revenus de l’exercice financier visé par la demande qui sont attribuables à ces services. Par ailleurs, veuillez préciser les utilisateurs ultimes des applications développées, en indiquant s’ils ont un lien de dépendance (ou sont réputés en avoir un) avec la société, ainsi que la localisation, notamment s’ils sont situés à l’extérieur du Québec.</t>
  </si>
  <si>
    <t>Nom de la société :</t>
  </si>
  <si>
    <t>Numéro de dossier IQ :</t>
  </si>
  <si>
    <t>Exercice financier du :</t>
  </si>
  <si>
    <t>au :</t>
  </si>
  <si>
    <t>N°</t>
  </si>
  <si>
    <t>Personne¹ ayant ou réputée² avoir un lien de dépendance avec la société.
Définir brièvement le lien de dépendance</t>
  </si>
  <si>
    <t>Description des services offerts</t>
  </si>
  <si>
    <t>Revenus attribuables aux services fournis</t>
  </si>
  <si>
    <t># de compte du Grand livre</t>
  </si>
  <si>
    <t>Bénéficiaires ultimes des services³</t>
  </si>
  <si>
    <t>Bénéficiaires ultimes des services liés ou réputés liés</t>
  </si>
  <si>
    <t>Utilisateurs ultimes de l’application situés exclusivement hors Québec</t>
  </si>
  <si>
    <t>Exemple :
ABC inc., société mère</t>
  </si>
  <si>
    <t>Vente de l’application Y</t>
  </si>
  <si>
    <t>#4020</t>
  </si>
  <si>
    <t>Société DEF inc.</t>
  </si>
  <si>
    <t>Non</t>
  </si>
  <si>
    <t>Oui</t>
  </si>
  <si>
    <t>¹ Inclut société et société de personnes.</t>
  </si>
  <si>
    <t>² Une société est réputée avoir un lien de dépendance avec une autre personne lorsque la société a, à l’égard de l’autre personne, une influence importante découlant d’une entente telle que, si cette influence était exercée, il en résulterait un contrôle de fait de l’autre personne par la société.</t>
  </si>
  <si>
    <t>³ Vise la personne qui utilise directement ou indirectement les applications que la société a développées à la suite de la fourniture de services, et non les clients de cette personne.</t>
  </si>
  <si>
    <t xml:space="preserve"> </t>
  </si>
  <si>
    <t>Nous vous conseillons fortement de consulter la fiche détaillée disponible sur notre site Internet avant de remplir ce formulaire. Assurez-vous d’utiliser la dernière version à jour du formulaire. Par ailleurs, vous pouvez consulter le chapitre XIII, de l'annexe A de la Loi concernant les paramètres sectoriels de certaines mesures fiscales qui inclut tous les paramètres sectoriels applicables à cette mesure.</t>
  </si>
  <si>
    <t>⚠ Toutefois, une demande d'attestation déposée à Investissement Québec après l'expiration du délai de 18 mois sera refusée.</t>
  </si>
  <si>
    <t xml:space="preserve">Investissement Québec exige des honoraires pour les attestations qu'elle délivre. Si vous souhaitez obtenir plus d'information à ce sujet, consultez la grille de tarification accessible sur le site Internet. </t>
  </si>
  <si>
    <t xml:space="preserve"> Pour déposer votre demande d'attestation, veuillez suivre les étapes suivantes :</t>
  </si>
  <si>
    <t xml:space="preserve">  1. IDENTIFICATION DE LA SOCIÉTÉ</t>
  </si>
  <si>
    <t>Date d’incorporation :</t>
  </si>
  <si>
    <t>Numéro d’entreprise IQ* :</t>
  </si>
  <si>
    <t>Numéro de dossier IQ* :</t>
  </si>
  <si>
    <t>*Non requis lors d’une première demande. Ces numéros figurent sur la correspondance reçue d’IQ.</t>
  </si>
  <si>
    <t>Site Internet de la société :</t>
  </si>
  <si>
    <t>(Adresse principale; fournir la liste complète en annexe si plus d’un établissement)</t>
  </si>
  <si>
    <t>Adresse de correspondance :</t>
  </si>
  <si>
    <t>Représentant autorisé de la société :</t>
  </si>
  <si>
    <t>Titre du représentant :</t>
  </si>
  <si>
    <t>Poste :</t>
  </si>
  <si>
    <t>Adresse de courriel du représentant :</t>
  </si>
  <si>
    <t>Cellulaire :</t>
  </si>
  <si>
    <t>Mandataire autorisé de la société :</t>
  </si>
  <si>
    <t>Titre du mandataire :</t>
  </si>
  <si>
    <t>Adresse de courriel du mandataire :</t>
  </si>
  <si>
    <t>(aaaa-mm-jj)</t>
  </si>
  <si>
    <t xml:space="preserve">  3. RÉORGANISATION OU ACQUISITION DE CONTRÔLE</t>
  </si>
  <si>
    <t>Au cours de l’exercice financier visé jusqu’au dépôt de la demande, la société a-t-elle :</t>
  </si>
  <si>
    <t>— fait l’objet d’une acquisition de contrôle donnant lieu à une fin d’année présumée?</t>
  </si>
  <si>
    <t>— acquis une participation dans une autre société?</t>
  </si>
  <si>
    <t>— fait l’objet d’une réorganisation (ex. : fusion, liquidation, achat ou vente d’actifs en bloc)?</t>
  </si>
  <si>
    <t>Le cas échéant, précisez :</t>
  </si>
  <si>
    <t>Nature des changements :</t>
  </si>
  <si>
    <t xml:space="preserve">  4. ACTIVITÉS</t>
  </si>
  <si>
    <t xml:space="preserve">  A. ACTIVITÉS DE LA SOCIÉTÉ</t>
  </si>
  <si>
    <t>1. Décrivez chacun des produits et services offerts au cours de l'exercice financier visé.</t>
  </si>
  <si>
    <t>(Documents complémentaires acceptés, par. ex. brochure corporative)</t>
  </si>
  <si>
    <t>2. Décrivez votre modèle d’affaires et les étapes de développement de vos produits ou de prestation de vos services, en précisant :</t>
  </si>
  <si>
    <t xml:space="preserve">   — les postes impliqués à chaque étape;</t>
  </si>
  <si>
    <t xml:space="preserve">   — vos clients cibles, votre marché visé ou votre champ d’expertise.</t>
  </si>
  <si>
    <t xml:space="preserve">  B. ACTIVITÉS AYANT GÉNÉRÉ DES REVENUS</t>
  </si>
  <si>
    <t>Résumez les principaux mandats réalisés au cours de l’exercice. Les mandats déclarés doivent représenter au minimum 50 % des revenus bruts ou les 10 principaux mandats.</t>
  </si>
  <si>
    <t>Pour ce faire, utilisez l’annexe B.</t>
  </si>
  <si>
    <t>Contrats dont le bénéficiaire ultime est une entité gouvernementale :</t>
  </si>
  <si>
    <t xml:space="preserve">  C. RÉPARTITION DES REVENUS</t>
  </si>
  <si>
    <t xml:space="preserve"> Décrivez la nature des revenus de chaque poste de votre balance de vérification en utilisant l’annexe C.</t>
  </si>
  <si>
    <t>Si vos revenus ne sont pas ventilés, répartissez-les selon les produits ou services offerts.</t>
  </si>
  <si>
    <t xml:space="preserve">  D. JOURNAL DES VENTES</t>
  </si>
  <si>
    <t>Indiquez le numéro de la première et de la dernière facture comptabilisées au cours de l’exercice. Ces informations serviront à l’échantillonnage par Investissement Québec.</t>
  </si>
  <si>
    <t>Première facture :</t>
  </si>
  <si>
    <t>Dernière facture :</t>
  </si>
  <si>
    <t xml:space="preserve">  5. SERVICES FOURNIS</t>
  </si>
  <si>
    <t>1. La société fournit-elle des services à une personne ou une société de personnes avec laquelle elle a un lien de dépendance?</t>
  </si>
  <si>
    <t>☐ Oui</t>
  </si>
  <si>
    <t>☐ Non</t>
  </si>
  <si>
    <t>CO-17S.9 - Sociétés liées</t>
  </si>
  <si>
    <t>T106 - Déclaration de renseignements sur les opérations avec lien de dépendance effectuées avec des non-résidents</t>
  </si>
  <si>
    <t>Si vous avez répondu oui à l’une de ces questions,  remplissez l’annexe D, sinon, passez à la section 6.</t>
  </si>
  <si>
    <t>Cocher si les documents sont joints.</t>
  </si>
  <si>
    <t>États financiers non consolidés de l’exercice financier visé¹;</t>
  </si>
  <si>
    <t>Balance de vérification de l’exercice financier visé (en format Excel si possible);</t>
  </si>
  <si>
    <t>Fichier électronique de la demande d’attestations (incluant les annexes) en format Excel;</t>
  </si>
  <si>
    <t>Demandes d'attestation de société et d'employés signées en format PDF;</t>
  </si>
  <si>
    <t>Organigramme corporatif (actionnaires et les sociétés liées/associées avec pourcentage de détention);</t>
  </si>
  <si>
    <t>Documents à l'appui de l'annexe A et A1 (relevé d'emploi et contrat d'embauche pour les nouveaux employés);</t>
  </si>
  <si>
    <t>Aux fins d'établir si la société a déposé une demande complète dans les délais prescrits, les quatre premiers documents mentionnés ci-dessus seront pris en compte. Toutefois, cela ne dispense pas la société de soumettre les autres documents obligatoires mentionnés ci-dessus.</t>
  </si>
  <si>
    <t>Si des documents ne sont pas joints, indiquez la raison :</t>
  </si>
  <si>
    <t>ℹ️  Demandes d’informations supplémentaires</t>
  </si>
  <si>
    <t>Je, soussigné(e), représentant(e) ou mandataire dûment autorisé(e) de la société, déclare que les renseignements fournis dans la présente demande, les annexes et les documents afférents sont complets et véridiques en tous points.</t>
  </si>
  <si>
    <t>De plus, sauf indication contraire expresse à cet effet, j’autorise Investissement Québec à utiliser les renseignements obtenus dans le cadre de cette demande et pouvant s’avérer nécessaires à l’analyse de toute demande de financement, d’investissement ou à l’égard de tout autre service offert par Investissement Québec.</t>
  </si>
  <si>
    <t>Autorisation de partage des renseignements :</t>
  </si>
  <si>
    <t>J’autorise le partage des renseignements</t>
  </si>
  <si>
    <t>Je n’autorise pas le partage des renseignements</t>
  </si>
  <si>
    <t>Date :</t>
  </si>
  <si>
    <t xml:space="preserve">  IDENTIFICATION</t>
  </si>
  <si>
    <t xml:space="preserve">  ADRESSES DES ÉTABLISSEMENTS</t>
  </si>
  <si>
    <t>Adresse de l'établissement</t>
  </si>
  <si>
    <t>Adresse principale</t>
  </si>
  <si>
    <t>Établissement 1</t>
  </si>
  <si>
    <t>Établissement 2</t>
  </si>
  <si>
    <t>Établissement 3</t>
  </si>
  <si>
    <t>Établissement 4</t>
  </si>
  <si>
    <t>Établissement 5</t>
  </si>
  <si>
    <t>Établissement 6</t>
  </si>
  <si>
    <t>Établissement 7</t>
  </si>
  <si>
    <t>Établissement 8</t>
  </si>
  <si>
    <t>Établissement 9</t>
  </si>
  <si>
    <t>Établissement 10</t>
  </si>
  <si>
    <t xml:space="preserve">  1. RENSEIGNEMENTS SUR LES EMPLOYÉS</t>
  </si>
  <si>
    <t>Nombre total d'employés de la société pour l'exercice financier visé :</t>
  </si>
  <si>
    <t>(Inclut tous les employés : réclamés ou non, temps plein/partiel, saisonniers, année complète ou partielle)</t>
  </si>
  <si>
    <t>Indiquez les postes non réclamés dans la présente demande et le nombre d'employés visés :</t>
  </si>
  <si>
    <t>Postes non réclamés</t>
  </si>
  <si>
    <t>Nombre d'employés visés</t>
  </si>
  <si>
    <t>Méthodologie utilisée pour déterminer les pourcentages déclarés à l'annexe E :</t>
  </si>
  <si>
    <t>(Décrivez les documents et/ou outils informatiques utilisés : feuilles de temps, documents de facturation, etc.)</t>
  </si>
  <si>
    <t xml:space="preserve">  2. ACTIVITÉS ADMISSIBLES DES EMPLOYÉS</t>
  </si>
  <si>
    <t>Veuillez cocher la ou les catégories qui correspondent le mieux aux activités admissibles réalisées par les employés réclamés. Pour chaque catégorie cochée, décrivez de façon détaillée les tâches réalisées par les employés.</t>
  </si>
  <si>
    <t>Service-conseil spécialisé en IA</t>
  </si>
  <si>
    <t>(par ex. étude de faisabilité, préparation de données, etc.)</t>
  </si>
  <si>
    <t>Description détaillée :</t>
  </si>
  <si>
    <t>Certains travaux préparatoires qu’il est raisonnable de considérer comme étant réalisés dans les 12 mois précédant le début de la réalisation d’un mandat, d’un projet ou d’un produit qui intègre, de manière significative, des fonctionnalités d’IA. De plus, pour être admissibles, ces travaux doivent constituer une des activités suivantes :</t>
  </si>
  <si>
    <t>Service-conseil soit en technologie de l’information, mais relié à la technologie ou au développement de systèmes, soit en processus et solutions d’affaires électroniques, dans la mesure où ce service-conseil se rapporte à une activité visée à l’un des paragraphes ci-dessous :</t>
  </si>
  <si>
    <t>Développement ou l’intégration soit de systèmes d’information, soit d’infrastructures technologiques, de même que, dans la mesure où elle est accessoire à une telle activité de développement ou d’intégration exercée par la société, toute activité relative à la conception ou au développement de solutions de commerce électronique permettant une transaction monétaire entre la personne pour le compte de qui cette conception ou ce développement est réalisé et la clientèle de cette personne.</t>
  </si>
  <si>
    <t>Développement de services de sécurité et d’identification liés aux activités d’affaires électroniques.</t>
  </si>
  <si>
    <t xml:space="preserve">  3. AFFAIRES ÉLECTRONIQUES</t>
  </si>
  <si>
    <t xml:space="preserve">  4. AUTRES ACTIVITÉS</t>
  </si>
  <si>
    <t>(Plateforme hébergeant des contenus encourageant la violence, le sexisme, le racisme ou toute autre forme de discrimination, ou comportant des scènes de sexualité explicite.)</t>
  </si>
  <si>
    <t xml:space="preserve">  5. DÉCLARATION DU REPRÉSENTANT OU DU MANDATAIRE AUTORISÉ</t>
  </si>
  <si>
    <t>Signature :</t>
  </si>
  <si>
    <t>Nom de l'employé
(Nom  Prénom)</t>
  </si>
  <si>
    <t>N.A.S.
(999-999-999)</t>
  </si>
  <si>
    <t>Poste
(selon description de poste
et organigramme)</t>
  </si>
  <si>
    <t>Date de la dernière
embauche
(aaaa-mm-jj)</t>
  </si>
  <si>
    <t>Période d'emploi
Au :
(aaaa-mm-jj)</t>
  </si>
  <si>
    <t>Heures totales
travaillées
(incluant vacances)</t>
  </si>
  <si>
    <t>Nombre total
de semaines
depuis l'embauche</t>
  </si>
  <si>
    <t>Nombre moyen
d'heures travaillées
par semaine⁵</t>
  </si>
  <si>
    <t>Commentaires⁶</t>
  </si>
  <si>
    <t>Heures travaillées
(excluant vacances
et congés)</t>
  </si>
  <si>
    <t>Taux horaire
de l'employé
($)</t>
  </si>
  <si>
    <t>Adresse de
l'établissement
principal</t>
  </si>
  <si>
    <t>Notes :</t>
  </si>
  <si>
    <t>Liste des employés visés</t>
  </si>
  <si>
    <t>Remplissez la présente annexe pour tous les employés réclamés qui ne sont plus à l'emploi de la société en date de la signature de la présente demande et qui ont un nombre de semaines inférieur à 40 depuis l'embauche.</t>
  </si>
  <si>
    <t>Nom de l'employé¹
(Nom  Prénom)</t>
  </si>
  <si>
    <t>Date de
terminaison
(aaaa-mm-jj)</t>
  </si>
  <si>
    <t>Motif de
terminaison</t>
  </si>
  <si>
    <t>Employé
remplacé?
(O/N)</t>
  </si>
  <si>
    <t>Nom du
remplaçant²
(le cas échéant)</t>
  </si>
  <si>
    <t>Si l'employé n'a pas
été remplacé,
spécifiez la raison</t>
  </si>
  <si>
    <t>Date du premier
jour de travail
du remplaçant
(aaaa-mm-jj)</t>
  </si>
  <si>
    <t>Annexe B – Demande d'attestation de société</t>
  </si>
  <si>
    <t>Nature des mandats</t>
  </si>
  <si>
    <t>Fournir une description détaillée des principaux mandats (contrats) réalisés au cours de l'exercice financier visé. Cette description doit permettre de comprendre la nature des services rendus ou des produits vendus. Les mandats énumérés doivent représenter au minimum 50 % de vos revenus bruts ou vos dix principaux mandats en terme de revenus bruts.</t>
  </si>
  <si>
    <t>À l'appui des informations inscrites à cette annexe, veuillez joindre un extrait de votre système comptable ventilant vos revenus de l'exercice par client ou par projet.</t>
  </si>
  <si>
    <t>Numéro ou Nom du projet, du produit ou du contrat</t>
  </si>
  <si>
    <t>Nom des clients visés par le projet, le produit ou le contrat</t>
  </si>
  <si>
    <t>Décrivez de façon détaillée la nature des services offerts</t>
  </si>
  <si>
    <t>Revenus attribuables à la réalisation du contrat ($) pour l'exercice financier visé¹</t>
  </si>
  <si>
    <t>Pourcentage (%)</t>
  </si>
  <si>
    <t>Exemple :
Contrat #C148000</t>
  </si>
  <si>
    <t>Assurance XZZ</t>
  </si>
  <si>
    <t>Développer une application afin de permettre de conclure la soumission et le contrat d'assurance via Internet. Le revenu inclut l'analyse des besoins, le développement de l'application, les tests avec les usagers, l'installation de l'application et la formation des usagers. Le support ne fait pas l'objet du présent contrat.</t>
  </si>
  <si>
    <t>Exemple :
Application e-sport</t>
  </si>
  <si>
    <t>Vente du logiciel développé e-sport. Ce logiciel permet de faire du commerce électronique de vêtement de sport. Le produit de la vente inclut la licence, l'installation de l'application, la formation des usagers et le support après vente.</t>
  </si>
  <si>
    <t>Revenus non ventilés²</t>
  </si>
  <si>
    <t>Revenu brut aux états financiers de l'exercice financier visé³</t>
  </si>
  <si>
    <t>¹</t>
  </si>
  <si>
    <t>²</t>
  </si>
  <si>
    <t>Présentez le total de tous les revenus comptabilisés aux états financiers de l'exercice financier visé et non couverts par les contrats décrits précédemment.</t>
  </si>
  <si>
    <t>³</t>
  </si>
  <si>
    <t>Le montant présenté à titre de revenu brut doit correspondre au revenu brut ou au chiffre d'affaires présenté à l'état des résultats de l'exercice financier visé.</t>
  </si>
  <si>
    <t>Annexe C – Demande d’attestation de société</t>
  </si>
  <si>
    <t>Description des postes de revenus de la balance de vérification</t>
  </si>
  <si>
    <t>Énumérez tous les comptes de revenus inclus à la balance de vérification qui composent les revenus totaux présentés aux états financiers pour l’exercice financier visé.
Pour chacun des comptes, veuillez décrire la nature des revenus constatés dans chacun des postes de revenus inclus à votre balance de vérification et inscrire le code SCIAN approprié.</t>
  </si>
  <si>
    <t># Compte</t>
  </si>
  <si>
    <t>Nom du compte</t>
  </si>
  <si>
    <t>Description des produits ou des services ayant généré les revenus inclus dans ce compte</t>
  </si>
  <si>
    <t>Code SCIAN²</t>
  </si>
  <si>
    <t>Montant du compte</t>
  </si>
  <si>
    <t>Exemple : 
#4010</t>
  </si>
  <si>
    <t>Revenu logiciel ABC</t>
  </si>
  <si>
    <t>Revenus de licence de l’application ABC</t>
  </si>
  <si>
    <t>Exemple : 
#4020</t>
  </si>
  <si>
    <t>Revenu de service</t>
  </si>
  <si>
    <t>Revenus de contrat de service annuel incluant le support technique et les mises à jour.</t>
  </si>
  <si>
    <t>¹ Le montant présenté à titre de revenu brut doit correspondre au revenu brut ou au chiffre d’affaires présenté à l’état des résultats de l’exercice financier visé. Aux fins de l’analyse, l’ensemble des revenus de la société doit être considéré.</t>
  </si>
  <si>
    <t>Annexe D1 – Demande d’attestation de société</t>
  </si>
  <si>
    <t>1 — DÉFINITIONS ESSENTIELLES</t>
  </si>
  <si>
    <t>Bénéficiaire ultime</t>
  </si>
  <si>
    <t>Services visés</t>
  </si>
  <si>
    <t>Services dont les revenus sont attribuables aux codes SCIAN 51321, 54151, 51821, 561320 et 561330.</t>
  </si>
  <si>
    <t>Utilisation hors Québec</t>
  </si>
  <si>
    <t>2 — IDENTIFICATION DES BÉNÉFICIAIRES ULTIMES LIÉS</t>
  </si>
  <si>
    <t>Nom</t>
  </si>
  <si>
    <t>Code SCIAN</t>
  </si>
  <si>
    <t>Description sommaire des services</t>
  </si>
  <si>
    <t>%</t>
  </si>
  <si>
    <t>Commentaires</t>
  </si>
  <si>
    <t>TOTAL</t>
  </si>
  <si>
    <t>Total revenus SCIAN visés</t>
  </si>
  <si>
    <t>Conclusion — seuil 50 %</t>
  </si>
  <si>
    <t>Total revenus visés (BU liés)</t>
  </si>
  <si>
    <t>Résultat</t>
  </si>
  <si>
    <t>Proportion globale</t>
  </si>
  <si>
    <t>Annexe E – Demande d’attestation d’employés</t>
  </si>
  <si>
    <t>Description de poste</t>
  </si>
  <si>
    <t>Vous devez fournir une description de poste pour chaque type de poste visé par votre demande d’attestation d’employés. Une seule description doit être fournie pour l’ensemble des employés occupant un poste strictement identique. Un poste est considéré comme identique lorsque les fonctions exercées sont les mêmes et réparties selon des pourcentages équivalents.
Chaque description de poste doit être suffisamment détaillée et inclure l’ensemble des fonctions qui la composent. Veuillez également attribuer un pourcentage représentatif du temps consacré à chacune des tâches pour un poste donné (par exemple, éviter d’indiquer une tâche représentant 100 % du temps de l’employé).</t>
  </si>
  <si>
    <t>ABC inc.</t>
  </si>
  <si>
    <t>D888888</t>
  </si>
  <si>
    <t>Titre du poste :</t>
  </si>
  <si>
    <t>Chargé de projets senior (R &amp; D)</t>
  </si>
  <si>
    <t>Supérieur immédiat :</t>
  </si>
  <si>
    <t>Responsabilités principales du poste :</t>
  </si>
  <si>
    <t>Il planifie les besoins fonctionnels et techniques des projets de développement de l’application, dirige et contrôle les variables (budget, échéanciers, qualité, etc.) du démarrage à la clôture des projets. Il coordonne et soutient l’équipe de R&amp;D vers l’atteinte des résultats.</t>
  </si>
  <si>
    <t>Titulaire(s) :</t>
  </si>
  <si>
    <t>Monsieur X, madame Y et monsieur Z</t>
  </si>
  <si>
    <t>Description détaillée des tâches</t>
  </si>
  <si>
    <t>Temps consacré à
ces activités (%)</t>
  </si>
  <si>
    <t>Réservé à IQ</t>
  </si>
  <si>
    <t>Effectuer du développement et participer à la programmation lors de problèmes complexes</t>
  </si>
  <si>
    <t>Participer au contrôle de la qualité.</t>
  </si>
  <si>
    <t xml:space="preserve">   - définir les tests</t>
  </si>
  <si>
    <t xml:space="preserve">   - participer occasionnellement aux tests</t>
  </si>
  <si>
    <t xml:space="preserve">   - faire le suivi des recommandations à mettre en place pour régler les problèmes</t>
  </si>
  <si>
    <t>Supervision et encadrement des programmeurs relativement aux procédés et aux technologies utilisés.</t>
  </si>
  <si>
    <t>Gestion des échéanciers, du budget en vue de livrer les projets en temps opportun et dans le respect des prévisions budgétaires.</t>
  </si>
  <si>
    <t>Occasionnellement, effectuer des représentations commerciales auprès des clients potentiels internationaux ou locaux.</t>
  </si>
  <si>
    <t>Réunions administratives</t>
  </si>
  <si>
    <t>Formation reçue (à l’interne et à l’externe)</t>
  </si>
  <si>
    <t>Formation donnée sur l’application WX aux employés du client</t>
  </si>
  <si>
    <t>Total (doit correspondre à 100 %) :</t>
  </si>
  <si>
    <t>La description des tâches est conforme à la réalité et ne comporte ni ajout ni retrait aux responsabilités et aux tâches qui ont été réalisées par le ou les titulaires pendant l’exercice financier visé.</t>
  </si>
  <si>
    <t>¹ Copier cette page sur une autre feuille sans ajout de colonnes ni de lignes (ne pas insérer une feuille provenant d’une année précédente).</t>
  </si>
  <si>
    <t>Intégration de fonctionnalités d'intelligence artificielle (IA) de manière significative</t>
  </si>
  <si>
    <t>Nom du client</t>
  </si>
  <si>
    <t>Description du projet
(la description doit préciser le ou les problème(s) auxquels la société cliente souhaite répondre avec l'IA, la solution proposée et le livrable)</t>
  </si>
  <si>
    <t>Décrire les travaux réalisés dans l'exercice financier visé</t>
  </si>
  <si>
    <t>Montant total du mandat</t>
  </si>
  <si>
    <t>Montants relatifs à ce mandat comptabilisés dans les revenus de l'exercice financier visé</t>
  </si>
  <si>
    <t>Ex.</t>
  </si>
  <si>
    <t>Description de la problématique, de la solution IA proposée et du livrable</t>
  </si>
  <si>
    <t>Travaux réalisés pendant l'exercice</t>
  </si>
  <si>
    <t>Description du rôle fonctionnel de l'IA</t>
  </si>
  <si>
    <t>Efforts et coûts</t>
  </si>
  <si>
    <t>Total des revenus ventilés ci-dessus :</t>
  </si>
  <si>
    <t>Revenus non ventilés :</t>
  </si>
  <si>
    <t>Revenu brut aux états financiers de l'exercice financier visé</t>
  </si>
  <si>
    <r>
      <t xml:space="preserve">  </t>
    </r>
    <r>
      <rPr>
        <b/>
        <sz val="12"/>
        <color rgb="FF003366"/>
        <rFont val="Arial"/>
        <family val="2"/>
      </rPr>
      <t>Dans le cas où la société a plus d'un établissement, veuillez fournir la liste complète ci-dessous.</t>
    </r>
  </si>
  <si>
    <t>Utilisation de l'application exclusivement à l'extérieur du Québec.</t>
  </si>
  <si>
    <t>1.</t>
  </si>
  <si>
    <r>
      <t xml:space="preserve">Envoyez un courriel à l'adresse </t>
    </r>
    <r>
      <rPr>
        <u/>
        <sz val="10"/>
        <color rgb="FF003B71"/>
        <rFont val="Arial"/>
        <family val="2"/>
      </rPr>
      <t>mesuresfiscales@invest-quebec.com</t>
    </r>
  </si>
  <si>
    <t xml:space="preserve"> Veuillez indiquer dans l'objet du message les informations suivantes :
   -   Nom légal de la société
   -   Numéro d'entreprise du Québec (NEQ)</t>
  </si>
  <si>
    <t>2.</t>
  </si>
  <si>
    <t xml:space="preserve"> - Votre demande d'attestation (le présent document en format Excel).</t>
  </si>
  <si>
    <t xml:space="preserve">   a) l'application est utilisée exclusivement à l'extérieur du Québec;</t>
  </si>
  <si>
    <t xml:space="preserve">   b) l'utilisation est faite par une personne ou une société de personnes avec laquelle la société a un lien de dépendance;</t>
  </si>
  <si>
    <t xml:space="preserve">   c) cette utilisation découle de services fournis à un bénéficiaire ultime qui est une telle personne ou société de personnes.</t>
  </si>
  <si>
    <t xml:space="preserve">  7. DOCUMENTS OBLIGATOIRES À JOINDRE À LA PRÉSENTE DEMANDE</t>
  </si>
  <si>
    <t xml:space="preserve">  8. DÉCLARATION DU REPRÉSENTANT OU DU MANDATAIRE AUTORISÉ  </t>
  </si>
  <si>
    <t>4 — CALCUL RÉCAPITULATIF</t>
  </si>
  <si>
    <t>Province ou Pays</t>
  </si>
  <si>
    <t>ANNEXE D1 — DÉTERMINATION DE LA PROPORTION DES REVENUS (BÉNÉFICIAIRES ULTIMES (BU) LIÉS – HORS QUÉBEC)</t>
  </si>
  <si>
    <t>Valeur ajoutée</t>
  </si>
  <si>
    <t>Intégration de l'IA dans les processus</t>
  </si>
  <si>
    <t>Impact mesurable</t>
  </si>
  <si>
    <t>Qualification de l'IA</t>
  </si>
  <si>
    <r>
      <t>Remplissez la présente annexe pour tous les employés que vous désirez réclamer aux fins de l'attestation d'employés</t>
    </r>
    <r>
      <rPr>
        <i/>
        <vertAlign val="superscript"/>
        <sz val="9"/>
        <color rgb="FF003366"/>
        <rFont val="Arial"/>
        <family val="2"/>
      </rPr>
      <t>(1)</t>
    </r>
    <r>
      <rPr>
        <i/>
        <sz val="9"/>
        <color rgb="FF003366"/>
        <rFont val="Arial"/>
        <family val="2"/>
      </rPr>
      <t>.</t>
    </r>
  </si>
  <si>
    <t>Liste des employés réclamés</t>
  </si>
  <si>
    <t>(l'Annexe A1 fait partie intégrante de la présente demande d'attestation d'employés)</t>
  </si>
  <si>
    <t>(l'Annexe B fait partie intégrante de la présente demande d'attestation de société)</t>
  </si>
  <si>
    <t>(l’Annexe C fait partie intégrante de la demande d’attestation de société)</t>
  </si>
  <si>
    <t>(l’Annexe D fait partie intégrante de la demande d’attestation de société)</t>
  </si>
  <si>
    <t>Annexe F – Demande d'attestations d'employés</t>
  </si>
  <si>
    <r>
      <t>Ce document indique la procédure à suivre pour obtenir les attestations de société et d'employés requises pour réclamer le crédit d'impôt pour le développement des affaires électroniques intégrant des fonctionnalités d'IA (CDAE</t>
    </r>
    <r>
      <rPr>
        <vertAlign val="superscript"/>
        <sz val="10"/>
        <color rgb="FF003B71"/>
        <rFont val="Arial"/>
        <family val="2"/>
      </rPr>
      <t>IA</t>
    </r>
    <r>
      <rPr>
        <sz val="10"/>
        <color rgb="FF003B71"/>
        <rFont val="Arial"/>
        <family val="2"/>
      </rPr>
      <t>). La société doit par la suite réclamer ce crédit d'impôt à Revenu Québec en produisant sa déclaration de revenus CO-17 et l’annexe CO-1029.8.36.DA dans le délai prévu.</t>
    </r>
  </si>
  <si>
    <r>
      <t>La société doit présenter sa demande d’attestation d'admissibilité à Investissement Québec avant la fin du 15</t>
    </r>
    <r>
      <rPr>
        <vertAlign val="superscript"/>
        <sz val="10"/>
        <color rgb="FF003B71"/>
        <rFont val="Arial"/>
        <family val="2"/>
      </rPr>
      <t>e</t>
    </r>
    <r>
      <rPr>
        <sz val="10"/>
        <color rgb="FF003B71"/>
        <rFont val="Arial"/>
        <family val="2"/>
      </rPr>
      <t xml:space="preserve"> mois suivant la fin de l’exercice financier de la société. Si la demande d’attestation d'admissibilité est présentée après cette date, mais avant l’expiration du délai de 18 mois suivant la fin de l’exercice financier de la société, Investissement Québec peut, de manière discrétionnaire, accepter la demande d’attestation si elle est d’avis que les motifs de retard sont raisonnables et justifient une telle demande « tardive ». Par conséquent, si vous êtes dans cette situation, veuillez joindre un document faisant état de vos motifs de retard.</t>
    </r>
  </si>
  <si>
    <r>
      <t xml:space="preserve">Investissement Québec et Revenu Québec ont conclu, le 30 janvier 2026, une entente intitulée </t>
    </r>
    <r>
      <rPr>
        <i/>
        <sz val="10"/>
        <color rgb="FF003B71"/>
        <rFont val="Arial"/>
        <family val="2"/>
      </rPr>
      <t>Entente relative à la collecte de renseignements pour Revenu Québec concernant diverses mesures fiscales administrées par Investissement Québec</t>
    </r>
    <r>
      <rPr>
        <sz val="10"/>
        <color rgb="FF003B71"/>
        <rFont val="Arial"/>
        <family val="2"/>
      </rPr>
      <t>. Cette entente permet à Investissement Québec de collecter des renseignements pour Revenu Québec, lesquels sont notamment nécessaires à Revenu Québec pour assurer le traitement de votre demande de crédit d’impôt. Cette entente est entrée en vigueur 30 jours après sa réception par la Commission d'accès à l'information du Québec. La communication de renseignements à Revenu Québec se fait exclusivement dans le cadre de ces ententes.</t>
    </r>
  </si>
  <si>
    <t>Vous pouvez, à titre facultatif, remplir les annexes B1 et B2 disponibles sur notre site Internet afin d'accélérer le traitement par Revenu Québec. Ces annexes ne sont toutefois pas requises aux fins des demandes d'attestation de société et d'employés auprès d'Investissement Québec.</t>
  </si>
  <si>
    <t>Est-ce que la société a développé, à un moment quelconque (vise un exercice financier précédent ou actuel), une application qui remplit l'ensemble des conditions suivantes :</t>
  </si>
  <si>
    <t>Le montant présenté doit correspondre au montant comptabilisé dans les revenus de l'exercice financier visé et attribuable à ce contrat, et non au montant total du contrat, puisque certains revenus peuvent être comptabilisés dans un exercice financier subséquent.</t>
  </si>
  <si>
    <t>Remplissez la présente annexe pour tous les employés réclamés à l'Annexe A.
Veuillez présenter chaque type de poste dans un onglet distinct.¹</t>
  </si>
  <si>
    <t>Aux fins de déterminer si la société a déposé une demande complète auprès d'Investissement Québec dans les délais prescrits, seuls les quatre premiers documents mentionnés à la section 7 de la Demande - Société seront pris en compte. Toutefois, cette considération ne dispense pas la société de soumettre l'ensemble des autres documents obligatoires mentionnés à cette section.</t>
  </si>
  <si>
    <t>Décrivez les activités réalisées au cours de l’exercice financier visé afin de permettre l'identification des codes SCIAN applicables aux revenus et la détermination de l’admissibilité de la société.</t>
  </si>
  <si>
    <t>Toute entente intersociété (distribution, prix de transfert et autres)</t>
  </si>
  <si>
    <t xml:space="preserve">  6. IMPARTITION INTERSOCIÉTÉ</t>
  </si>
  <si>
    <t>La société a-t-elle réalisé des activités liées à une plateforme numérique à contenu inapproprié</t>
  </si>
  <si>
    <t>Revenus totaux de l’exercice financier visé¹</t>
  </si>
  <si>
    <t>Impartition intersociété</t>
  </si>
  <si>
    <t>Description des mandats, projets ou produits réalisés dans l'exercice financier visé et relatifs à l'intégration de l'IA de manière significative</t>
  </si>
  <si>
    <t xml:space="preserve"> Exercice financier débutant après le 31 décembre 2025</t>
  </si>
  <si>
    <r>
      <t xml:space="preserve">Activités relatives à un mandat, un projet ou un produit qui intègrent des fonctionnalités d'IA de </t>
    </r>
    <r>
      <rPr>
        <b/>
        <u/>
        <sz val="10"/>
        <color theme="3"/>
        <rFont val="Arial"/>
        <family val="2"/>
      </rPr>
      <t>manière significative</t>
    </r>
    <r>
      <rPr>
        <b/>
        <sz val="10"/>
        <color theme="3"/>
        <rFont val="Arial"/>
        <family val="2"/>
      </rPr>
      <t>. Veuillez compléter l'annexe F.</t>
    </r>
  </si>
  <si>
    <t>(l'Annexe F fait partie intégrante de la demande d'attestation d'employés)</t>
  </si>
  <si>
    <t xml:space="preserve"> Des demandes supplémentaires de documents ou de renseignements peuvent être formulées en cours de processus, notamment afin de préciser certains éléments, de compléter l’analyse ou de clarifier des aspects spécifiques du dossier. Ces documents peuvent inclure, sans s’y limiter, la déclaration de revenus fédérale (T2) ainsi que la déclaration de revenus provinciale (CO-17).</t>
  </si>
  <si>
    <t>DIRECTIVES - Demande d'attestation de société et d'employés</t>
  </si>
  <si>
    <r>
      <t>La société doit présenter sa demande de crédit d’impôt et les attestations à Revenu Québec à la plus tardive des dates suivantes :
   - Le dernier jour du 18</t>
    </r>
    <r>
      <rPr>
        <vertAlign val="superscript"/>
        <sz val="10"/>
        <color rgb="FF003B71"/>
        <rFont val="Arial"/>
        <family val="2"/>
      </rPr>
      <t>e</t>
    </r>
    <r>
      <rPr>
        <sz val="10"/>
        <color rgb="FF003B71"/>
        <rFont val="Arial"/>
        <family val="2"/>
      </rPr>
      <t xml:space="preserve"> mois suivant la fin de l’exercice financier visé de la société;
   - Le dernier jour de la période de 3 mois suivant la date de délivrance des attestations d’Investissement Québec.</t>
    </r>
  </si>
  <si>
    <r>
      <t xml:space="preserve"> Développement des affaires électroniques intégrant des fonctionnalités d'IA (CDAE</t>
    </r>
    <r>
      <rPr>
        <i/>
        <vertAlign val="superscript"/>
        <sz val="12"/>
        <color rgb="FFA0C4E8"/>
        <rFont val="Arial"/>
        <family val="2"/>
      </rPr>
      <t>IA</t>
    </r>
    <r>
      <rPr>
        <i/>
        <sz val="12"/>
        <color rgb="FFA0C4E8"/>
        <rFont val="Arial"/>
        <family val="2"/>
      </rPr>
      <t>)</t>
    </r>
  </si>
  <si>
    <r>
      <t>Développement des affaires électroniques intégrant des fonctionnalités d'IA (CDAE</t>
    </r>
    <r>
      <rPr>
        <i/>
        <vertAlign val="superscript"/>
        <sz val="12"/>
        <color rgb="FFA0C4E8"/>
        <rFont val="Arial"/>
        <family val="2"/>
      </rPr>
      <t>IA</t>
    </r>
    <r>
      <rPr>
        <i/>
        <sz val="12"/>
        <color rgb="FFA0C4E8"/>
        <rFont val="Arial"/>
        <family val="2"/>
      </rPr>
      <t>)</t>
    </r>
  </si>
  <si>
    <r>
      <t>L'expression « salaire admissible » désigne le salaire calculé selon la Loi sur les impôts du Québec et engagé par la société admissible dans l'année à l'égard d'un employé admissible pour cette année. La notion de « salaire admissible » est administrée uniquement par Revenu Québec. Notez que le salaire d'un actionnaire désigné de la société admissible n'est pas un salaire admissible aux fins du CDAE</t>
    </r>
    <r>
      <rPr>
        <vertAlign val="superscript"/>
        <sz val="10"/>
        <color rgb="FF003B71"/>
        <rFont val="Arial"/>
        <family val="2"/>
      </rPr>
      <t>IA</t>
    </r>
    <r>
      <rPr>
        <sz val="10"/>
        <color rgb="FF003B71"/>
        <rFont val="Arial"/>
        <family val="2"/>
      </rPr>
      <t xml:space="preserve">.
De plus, nous tenons à vous informer que toute partie du salaire d'un employé admissible qui est attribuable à l'exécution de travaux dont le bénéficiaire ultime est une entité gouvernementale, c'est-à-dire qu'un ministère du gouvernement du Québec ou une entité visée à l'article 2 la Loi sur l'administration financière, est exclue du salaire admissible.
</t>
    </r>
  </si>
  <si>
    <t>Journal des ventes par client ou par projet incluant, au minimum, le numéro de facture, le compte du grand livre et le montant;</t>
  </si>
  <si>
    <t>Si oui, fournir la version la plus récente des documents suivants :</t>
  </si>
  <si>
    <t>📎  Veuillez compléter l'annexe A « LISTE DES EMPLOYÉS RÉCLAMÉS » et l'annexe E « DESCRIPTION DE POSTE » pour tous les employés 
        réclamés aux fins de la demande d'attestation.</t>
  </si>
  <si>
    <t>Décrivez en quoi les activités effectuées par votre société transforment les principaux processus commerciaux d'une entreprise en y intégrant les technologies d'intelligence artificielle.</t>
  </si>
  <si>
    <t>(l'Annexe A fait partie intégrante de la présente demande d'attestation d'employés)</t>
  </si>
  <si>
    <t xml:space="preserve"> Oui</t>
  </si>
  <si>
    <t xml:space="preserve"> Non</t>
  </si>
  <si>
    <t>J'autorise</t>
  </si>
  <si>
    <t>Je n'autorise pas</t>
  </si>
  <si>
    <t>DÉPÔT D'UNE DEMANDE D'ATTESTATION ANNUELLE À INVESTISSEMENT QUÉBEC</t>
  </si>
  <si>
    <t>PRODUCTION DES DOCUMENTS À REVENU QUÉBEC</t>
  </si>
  <si>
    <t>ENTENTE D'ÉCHANGE DE RENSEIGNEMENTS</t>
  </si>
  <si>
    <t>SALAIRE ADMISSIBLE</t>
  </si>
  <si>
    <t>HONORAIRES EXIGÉS</t>
  </si>
  <si>
    <t>MODE DE TRANSMISSION DES FORMULAIRES DE DEMANDES D'ATTESTATION DE SOCIÉTÉ ET D'EMPLOYÉS</t>
  </si>
  <si>
    <t>Services fournis</t>
  </si>
  <si>
    <t>DEMANDE D'ATTESTATION D'EMPLOYÉS</t>
  </si>
  <si>
    <t>DEMANDE D'ATTESTATION DE SOCIÉTÉ</t>
  </si>
  <si>
    <t>Avant de remplir le formulaire, veuillez lire l’onglet Directives</t>
  </si>
  <si>
    <t>LISTE DES ÉTABLISSEMENTS</t>
  </si>
  <si>
    <r>
      <t>Développement des affaires électroniques intégrant des fonctionnalités d’IA (CDAE</t>
    </r>
    <r>
      <rPr>
        <i/>
        <vertAlign val="superscript"/>
        <sz val="12"/>
        <color rgb="FFA0C4E8"/>
        <rFont val="Arial"/>
        <family val="2"/>
      </rPr>
      <t>IA</t>
    </r>
    <r>
      <rPr>
        <i/>
        <sz val="12"/>
        <color rgb="FFA0C4E8"/>
        <rFont val="Arial"/>
        <family val="2"/>
      </rPr>
      <t>)</t>
    </r>
  </si>
  <si>
    <t>Avant de remplir le formulaire, veuillez lire l'onglet Directives</t>
  </si>
  <si>
    <t>Annexe A - Demande d'attestation d'employés</t>
  </si>
  <si>
    <t xml:space="preserve">(l’Annexe D1 fait partie intégrante de la demande d’attestation de société) </t>
  </si>
  <si>
    <t>(l’Annexe E fait partie intégrante de la demande d’attestation d’employés)</t>
  </si>
  <si>
    <r>
      <t xml:space="preserve">        Développement des affaires électroniques intégrant des fonctionnalités d'IA (CDAE</t>
    </r>
    <r>
      <rPr>
        <i/>
        <vertAlign val="superscript"/>
        <sz val="12"/>
        <color rgb="FFA0C4E8"/>
        <rFont val="Arial"/>
        <family val="2"/>
      </rPr>
      <t>IA</t>
    </r>
    <r>
      <rPr>
        <i/>
        <sz val="12"/>
        <color rgb="FFA0C4E8"/>
        <rFont val="Arial"/>
        <family val="2"/>
      </rPr>
      <t>)</t>
    </r>
  </si>
  <si>
    <r>
      <t xml:space="preserve"> Développement des affaires électroniques intégrant des fonctionnalités d'IA (CDAE</t>
    </r>
    <r>
      <rPr>
        <i/>
        <vertAlign val="superscript"/>
        <sz val="12"/>
        <color rgb="FFA0C4E8"/>
        <rFont val="Arial"/>
        <family val="2"/>
      </rPr>
      <t>IA)</t>
    </r>
  </si>
  <si>
    <t>NEQ (numéro d’entreprise du Québec) :</t>
  </si>
  <si>
    <t>Adresse de l'établissement :</t>
  </si>
  <si>
    <t>(Agrandir les lignes au besoin ou joindre un document séparé)</t>
  </si>
  <si>
    <t>Organigramme détaillé avec liens hiérarchiques identifiant tous les employés (réclamés et non réclamés);</t>
  </si>
  <si>
    <t>¹ Les états financiers peuvent être à l’état de projet, la version finale devra être transmise dès que disponible.</t>
  </si>
  <si>
    <t>2. La société a-t-elle conclu un contrat de concession, une licence, un bail, une entente de commercialisation, d’approvisionnement,    de gestion ou toute autre entente ou arrangement?</t>
  </si>
  <si>
    <t>Chiffre d'affaire annuel :</t>
  </si>
  <si>
    <t xml:space="preserve">     Numéro de dossier IQ :</t>
  </si>
  <si>
    <t xml:space="preserve">au : </t>
  </si>
  <si>
    <t>Nombre total d'employés de la société au Québec pour l'exercice financier visé :</t>
  </si>
  <si>
    <t xml:space="preserve">  2. EXERCICE FINANCIER VISÉ PAR LA DEMANDE D’ATTESTATION ET CHIFFRE D'AFFAIRES ANNUEL</t>
  </si>
  <si>
    <t>(Cette description doit être effectuée pour vos principaux mandats, projets ou produits développés. Consulter notre fiche détaillée sur notre site Internet)</t>
  </si>
  <si>
    <t>Téléphone :</t>
  </si>
  <si>
    <t xml:space="preserve">
1. Qualification de l'IA 
  (s'agit-il vraiment de l'IA?)
- Précisez si le système ou produit apprend ou
  s'adapte à partir de données.
- Le système ou produit déduit-il lui-même des
  résultats à partir de données ou applique-t-il des
  règles fixes ?
 </t>
  </si>
  <si>
    <t xml:space="preserve">
2. Rôle fonctionnel de l'IA
(mesure la dépendance de la solution à l'IA)
- Indiquez les fonctionnalités qui ont été
  intégrées et qui reposent
  principalement sur l'IA.
- Décrivez qu'est-ce que les fonctionnalités
  d'IA apportent comme solution dans le
  cadre du mandat, projet ou produit.
- Précisez l'impact qu'aurait le retrait des
  fonctionnalités d'IA intégrées sur le
  système.</t>
  </si>
  <si>
    <t xml:space="preserve">
3. Impact mesurable de l'IA
(vérifie les gains attribuables à l'IA)
- Décrire la performance
  avant / après l'intégration d'IA.
- Précisez les indicateurs de
  performance (temps, erreurs,
  coûts, productivité, qualité) et la
  méthodologie démontrant que les
  améliorations proviennent
  réellement de l'IA et non d'autres
  facteurs.
- Veuillez fournir des tableaux
  comparatifs ou rapports internes
  démontrant les gains.</t>
  </si>
  <si>
    <t xml:space="preserve">
4. Valeur ajoutée spécifique à l'IA (nouvelles capacités)
- Veuillez décrire comment les
  fonctionnalités intégrées d'IA
  permettent de nouvelles
  capacités et non seulement
  une optimisation marginale.
- Expliquer comment il serait
  presque impossible d'obtenir
  ces résultats sans l'IA.</t>
  </si>
  <si>
    <t xml:space="preserve">
5. Intégration de l'IA dans les processus
- Veuillez décrire l'utilisation
  concrète de l'IA dans les activités
  quotidiennes.
- Précisez si l'IA est utilisée de
  façon régulière et de manière
  automatique.</t>
  </si>
  <si>
    <t>La présente annexe vise à déterminer la proportion du revenu brut de la société lorsque celle-ci a développé une application utilisée exclusivement à l’extérieur du Québec par une personne ou société de personnes avec laquelle elle a un lien de dépendance.</t>
  </si>
  <si>
    <r>
      <rPr>
        <b/>
        <sz val="10"/>
        <color rgb="FF003366"/>
        <rFont val="Arial"/>
        <family val="2"/>
      </rPr>
      <t>Vous devez compléter cette annexe si vous avez répondu oui aux questions de la</t>
    </r>
    <r>
      <rPr>
        <b/>
        <i/>
        <sz val="10"/>
        <color rgb="FF003366"/>
        <rFont val="Arial"/>
        <family val="2"/>
      </rPr>
      <t xml:space="preserve"> « </t>
    </r>
    <r>
      <rPr>
        <b/>
        <sz val="10"/>
        <color rgb="FF003366"/>
        <rFont val="Arial"/>
        <family val="2"/>
      </rPr>
      <t xml:space="preserve">Section 6. Impartition intersociété » de la </t>
    </r>
    <r>
      <rPr>
        <b/>
        <i/>
        <sz val="10"/>
        <color rgb="FF003366"/>
        <rFont val="Arial"/>
        <family val="2"/>
      </rPr>
      <t>Demande - Société.</t>
    </r>
  </si>
  <si>
    <r>
      <t>Utilisateur</t>
    </r>
    <r>
      <rPr>
        <u/>
        <sz val="10"/>
        <color theme="1"/>
        <rFont val="Arial"/>
        <family val="2"/>
        <scheme val="minor"/>
      </rPr>
      <t xml:space="preserve"> direct ou indirect</t>
    </r>
    <r>
      <rPr>
        <sz val="10"/>
        <color theme="1"/>
        <rFont val="Arial"/>
        <family val="2"/>
        <scheme val="minor"/>
      </rPr>
      <t xml:space="preserve"> des applications développées par la société, à l’exclusion des clients de cette personne.</t>
    </r>
  </si>
  <si>
    <t>Nature du lien</t>
  </si>
  <si>
    <t>3 — VENTILATION DES REVENUS PAR CODE SCIAN</t>
  </si>
  <si>
    <r>
      <t>Revenus provenant de BU liés ($)</t>
    </r>
    <r>
      <rPr>
        <b/>
        <vertAlign val="superscript"/>
        <sz val="10"/>
        <color rgb="FFFFFFFF"/>
        <rFont val="Arial"/>
        <family val="2"/>
      </rPr>
      <t>2</t>
    </r>
  </si>
  <si>
    <t>Note 1 : Revenus totaux provenant des codes SCIAN 51321, 51821, 54151, 561320 et 561330 incluant les revenus de support et maintenance sans égard à leur provenance.</t>
  </si>
  <si>
    <t xml:space="preserve">Note 2 : Revenus dont les bénéficiaires ultimes ayant un lien de dépendance et qui utilisent l'application exclusivement à l'extérieur du Québec, c'est-à-dire la personne 
ou société de personne qui utilise directement ou indirectement l'application développée par la société et non les clients de cette personne ou société de personnes. </t>
  </si>
  <si>
    <r>
      <t>Revenus totaux ($)</t>
    </r>
    <r>
      <rPr>
        <b/>
        <vertAlign val="superscript"/>
        <sz val="10"/>
        <color theme="0"/>
        <rFont val="Arial"/>
        <family val="2"/>
      </rPr>
      <t>1</t>
    </r>
    <r>
      <rPr>
        <b/>
        <sz val="10"/>
        <color theme="0"/>
        <rFont val="Arial"/>
        <family val="2"/>
      </rPr>
      <t xml:space="preserve"> des codes SCIAN visés</t>
    </r>
  </si>
  <si>
    <t>S’il y a lieu, procuration signée désignant un mandataire (modèle disponible sur notre site Internet).</t>
  </si>
  <si>
    <t xml:space="preserve">Investissement Québec </t>
  </si>
  <si>
    <t xml:space="preserve"> Investissement Québec </t>
  </si>
  <si>
    <t>Investissement Québec</t>
  </si>
  <si>
    <t xml:space="preserve"> Investissement Québec  </t>
  </si>
  <si>
    <t xml:space="preserve">Investissement Québec  </t>
  </si>
  <si>
    <t xml:space="preserve">
6. Effort de développement et d'investissement
- Veuillez indiquer ce que
  l'intégration de l'IA a nécessité
- Développement spécifique
  (modèle, pipelines, intégration)
 - Adaptation importante (données,
  architecture, etc.)
 - Ressources significatives 
  (temps, coûts, expertise)</t>
  </si>
  <si>
    <r>
      <t xml:space="preserve">Période d'emploi </t>
    </r>
    <r>
      <rPr>
        <b/>
        <vertAlign val="superscript"/>
        <sz val="9"/>
        <color rgb="FFFFFFFF"/>
        <rFont val="Arial"/>
        <family val="2"/>
      </rPr>
      <t>2</t>
    </r>
    <r>
      <rPr>
        <b/>
        <sz val="9"/>
        <color rgb="FFFFFFFF"/>
        <rFont val="Arial"/>
        <family val="2"/>
      </rPr>
      <t xml:space="preserve">
Du :
(aaaa-mm-jj)</t>
    </r>
  </si>
  <si>
    <t>Même emploi
en date de la
signature?
(O/N) ³</t>
  </si>
  <si>
    <t>Salaire versé ⁴
pour la période
d'emploi ($)</t>
  </si>
  <si>
    <t>Annexe A1 – Mouvement de personnel</t>
  </si>
  <si>
    <t>Vous devez compléter l'annexe D1 si vous avez répondu oui à toutes les questions suivantes :</t>
  </si>
  <si>
    <t>Plus précisément, ce calcul permet d’établir, lorsque la situation le requiert, si la proportion du revenu brut de la société provenant d’activités relevant des codes SCIAN 51321, 51821, 54151, 561320 et 561330, y compris les revenus de support ou de maintenance, et attribuables à des services fournis à un bénéficiaire ultime qui est une telle personne ou société de personnes, atteint ou excède le seuil de 50 %.</t>
  </si>
  <si>
    <t>Description de l’utilisation de l'application</t>
  </si>
  <si>
    <t>Exemple : ABC inc.</t>
  </si>
  <si>
    <t>États-Unis</t>
  </si>
  <si>
    <t>Mère</t>
  </si>
  <si>
    <t>Logiciel de gestion d'inventaire</t>
  </si>
  <si>
    <t>Règles de calcul : Revenus bénéficiaires ultimes liés incluant le support et la maintenance  ÷ Revenus totaux des codes SCIAN visés.</t>
  </si>
  <si>
    <t>En réponse à votre courriel, vous recevrez un accès à la plateforme de partage de documents sécurisée d'Investissement Québec S-Filer pour déposer :</t>
  </si>
  <si>
    <t>Enfin, je soussigné(e), représentant(e) ou mandataire dûment autorisé(e) de la société, représente et garantis à Investissement Québec que la société a obtenu, conformément à la loi, tous les consentements requis des personnes concernées par les renseignements personnels divulgués en lien avec cette demande et qui sont nécessaires afin qu’Investissement Québec puisse les utiliser, les communiquer à Revenu Québec, le tout, aux fins de traiter la demande d'attestation.</t>
  </si>
  <si>
    <t>Je, soussigné(e), représentant(e) ou mandataire dûment autorisé(e) de la société, déclare que tous les renseignements fournis dans la présente demande, les annexes et les documents afférents sont complets et véridiques en tous points.
De plus, sauf indication contraire expresse, j'autorise Investissement Québec à utiliser les renseignements obtenus dans le cadre de cette demande pouvant s'avérer nécessaires à l'analyse de toute demande de financement, d'investissement ou à l'égard de tout autre service offert par Investissement Québec.
Enfin, je soussigné(e), représentant(e) ou mandataire dûment autorisé(e) de la société, représente et garantis à Investissement Québec que la société a obtenu, conformément à la loi, tous les consentements requis des personnes concernées par les renseignements personnels divulgués en lien avec cette demande et qui sont nécessaires afin qu’Investissement Québec puisse les utiliser, les communiquer à Revenu Québec, le tout, aux fins de traiter la demande d'attestation.</t>
  </si>
  <si>
    <r>
      <t xml:space="preserve"> - Les documents requis, notamment ceux mentionnés à la section 7 de la « Demande - Société », ainsi que les pages dûment signées des formulaires « Demande - Société</t>
    </r>
    <r>
      <rPr>
        <sz val="10"/>
        <color rgb="FF002060"/>
        <rFont val="Aptos Narrow"/>
        <family val="2"/>
      </rPr>
      <t> </t>
    </r>
    <r>
      <rPr>
        <sz val="10"/>
        <color rgb="FF002060"/>
        <rFont val="Arial"/>
        <family val="2"/>
        <scheme val="minor"/>
      </rPr>
      <t>»
   et « Demande - Employés » au format PDF.</t>
    </r>
  </si>
  <si>
    <t xml:space="preserve">Besoin d'aide pour utiliser la plateforme ? </t>
  </si>
  <si>
    <t>Consultez le Guide Utilisateur Invité Sfiler</t>
  </si>
  <si>
    <t>Version : 2026-10</t>
  </si>
  <si>
    <t>(La personne-ressource désignée avec qui nous communiquerons tout au long de l'analyse et qui recevra les documents officiels ainsi que la facture.)</t>
  </si>
  <si>
    <t>² Inscrire le code SCIAN approprié pour chaque compte de revenu. La description de ces codes est disponible sur le site Internet de Statistique Canada : www.statcan.gc.ca/fra/concepts/industrie Système de classification des industries de l’Amérique du Nord (SCIAN) Canada 2022 version 1.0</t>
  </si>
  <si>
    <t xml:space="preserve">Dans le cadre du traitement de la demande, Investissement Québec pourra exiger la présentation de feuilles de temps, de rapport de facturation ou de tout autre
document justificatif appuyant les descriptions de postes, afin de valider les postes réclamés. Pour plus de détails, consultez nos « Guide de référence relatif aux
descriptions de tâches sur notre site Internet.
 </t>
  </si>
  <si>
    <t xml:space="preserve">Dans le cadre du traitement de la demande, Investissement Québec pourra exiger la présentation de feuilles de temps, de rapport de facturation ou de tout autre
document justificatif appuyant les descriptions de postes, afin de valider les postes réclamés. Pour plus de détails, consultez nos « Guide de référence relatif aux
descriptions de tâches dans les demandes d’attestations d’admissibilité » sur notre site Internet.  </t>
  </si>
  <si>
    <t>1. Veuillez consulter le chapitre 13 de l'annexe A de la Loi concernant les paramètres sectoriels de certaines mesures fiscales ou la fiche détaillée publiée sur notre site Internet pour connaître les conditions d'admissibilité d'un employé.</t>
  </si>
  <si>
    <t xml:space="preserve">2. La période d'emploi doit être comprise dans l'exercice financier visé et se terminer dès que le lien d'emploi est rompu, même si des sommes sont versées après le départ. Les absences temporaires suivantes sont incluses : a) vacances; b) assurance-emploi (congé parental,   </t>
  </si>
  <si>
    <t xml:space="preserve">    maternité, maladie); c) congé CNESST temporaire; d) assurance-salaire d'un tiers payeur (absence temporaire).</t>
  </si>
  <si>
    <t>3. Pour les départs d'employés ayant un nombre total de semaines inférieur à 40 depuis l'embauche, veuillez compléter l'annexe A1 – Mouvement de personnel.</t>
  </si>
  <si>
    <t>4. Le salaire versé correspond au salaire brut versé à l'employé pour la période d'emploi visée.</t>
  </si>
  <si>
    <t>5. Pour se qualifier, l'employé doit avoir travaillé un minimum de 26 heures par semaine.</t>
  </si>
  <si>
    <t>6. Dans cette colonne, fournissez les renseignements pertinents : détails sur les absences temporaires, changements de fonctions, etc. Exemples : congé de maladie 8 semaines; congé de paternité du 5 mars au 5 avril; stagiaire du 1ᵉʳ janvier au 1ᵉʳ juillet; congé sans solde.</t>
  </si>
  <si>
    <t>1. Pour chacun des employés réclamés qui ont quitté en date de la signature de la présente demande, veuillez nous fournir le relevé d'emploi.</t>
  </si>
  <si>
    <t>2. Si l'employé a été remplacé, veuillez nous fournir le contrat d'embauche du remplaçant signé par les deux parties.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</si>
</sst>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 #,##0.00_)\ &quot;$&quot;_ ;_ * \(#,##0.00\)\ &quot;$&quot;_ ;_ * &quot;-&quot;??_)\ &quot;$&quot;_ ;_ @_ "/>
    <numFmt numFmtId="164" formatCode="yyyy\-mm\-dd"/>
    <numFmt numFmtId="165" formatCode="#,##0.00\ \$"/>
    <numFmt numFmtId="166" formatCode="#,##0.00\ &quot;$&quot;"/>
    <numFmt numFmtId="167" formatCode="[$-F800]dddd\,\ mmmm\ dd\,\ yyyy"/>
    <numFmt numFmtId="168" formatCode="000\ 000\ 000"/>
  </numFmts>
  <fonts count="109" x14ac:knownFonts="1">
    <font>
      <sz val="11"/>
      <color theme="1"/>
      <name val="Arial"/>
      <family val="2"/>
      <scheme val="minor"/>
    </font>
    <font>
      <b/>
      <sz val="9"/>
      <color rgb="FFA0C4E8"/>
      <name val="Arial"/>
      <family val="2"/>
    </font>
    <font>
      <sz val="11"/>
      <color rgb="FFA0C4E8"/>
      <name val="Arial"/>
      <family val="2"/>
    </font>
    <font>
      <sz val="8"/>
      <color rgb="FF888888"/>
      <name val="Arial"/>
      <family val="2"/>
    </font>
    <font>
      <sz val="9"/>
      <color rgb="FF555555"/>
      <name val="Arial"/>
      <family val="2"/>
    </font>
    <font>
      <b/>
      <sz val="12"/>
      <color rgb="FFFFFFFF"/>
      <name val="Arial"/>
      <family val="2"/>
    </font>
    <font>
      <b/>
      <sz val="10"/>
      <color rgb="FF003B71"/>
      <name val="Arial"/>
      <family val="2"/>
    </font>
    <font>
      <sz val="10"/>
      <color rgb="FF000000"/>
      <name val="Arial"/>
      <family val="2"/>
    </font>
    <font>
      <b/>
      <sz val="10"/>
      <color rgb="FFFFFFFF"/>
      <name val="Arial"/>
      <family val="2"/>
    </font>
    <font>
      <sz val="14"/>
      <color rgb="FF003B71"/>
      <name val="Arial"/>
      <family val="2"/>
    </font>
    <font>
      <sz val="9"/>
      <color rgb="FF000000"/>
      <name val="Arial"/>
      <family val="2"/>
    </font>
    <font>
      <b/>
      <sz val="11"/>
      <color rgb="FF003B71"/>
      <name val="Arial"/>
      <family val="2"/>
    </font>
    <font>
      <sz val="12"/>
      <color rgb="FF003B71"/>
      <name val="Arial"/>
      <family val="2"/>
    </font>
    <font>
      <i/>
      <sz val="9"/>
      <color rgb="FF555555"/>
      <name val="Arial"/>
      <family val="2"/>
    </font>
    <font>
      <i/>
      <sz val="9"/>
      <color rgb="FF000000"/>
      <name val="Arial"/>
      <family val="2"/>
    </font>
    <font>
      <b/>
      <i/>
      <sz val="9"/>
      <color rgb="FF003B71"/>
      <name val="Arial"/>
      <family val="2"/>
    </font>
    <font>
      <sz val="11"/>
      <color theme="1"/>
      <name val="Arial"/>
      <family val="2"/>
      <scheme val="minor"/>
    </font>
    <font>
      <sz val="11"/>
      <color theme="1"/>
      <name val="Arial"/>
      <family val="2"/>
    </font>
    <font>
      <i/>
      <sz val="11"/>
      <color rgb="FFA0C4E8"/>
      <name val="Arial"/>
      <family val="2"/>
    </font>
    <font>
      <sz val="10"/>
      <color rgb="FF003B71"/>
      <name val="Arial"/>
      <family val="2"/>
    </font>
    <font>
      <b/>
      <sz val="10"/>
      <color theme="3"/>
      <name val="Arial"/>
      <family val="2"/>
    </font>
    <font>
      <sz val="10"/>
      <color rgb="FF333333"/>
      <name val="Arial"/>
      <family val="2"/>
    </font>
    <font>
      <sz val="8"/>
      <color rgb="FFA0C4E8"/>
      <name val="Arial"/>
      <family val="2"/>
    </font>
    <font>
      <b/>
      <sz val="14"/>
      <color rgb="FF003366"/>
      <name val="Arial"/>
      <family val="2"/>
    </font>
    <font>
      <b/>
      <sz val="9"/>
      <color rgb="FF003366"/>
      <name val="Arial"/>
      <family val="2"/>
    </font>
    <font>
      <sz val="9"/>
      <name val="Arial"/>
      <family val="2"/>
    </font>
    <font>
      <i/>
      <sz val="9"/>
      <color rgb="FF003366"/>
      <name val="Arial"/>
      <family val="2"/>
    </font>
    <font>
      <b/>
      <sz val="9"/>
      <color rgb="FFFFFFFF"/>
      <name val="Arial"/>
      <family val="2"/>
    </font>
    <font>
      <i/>
      <sz val="9"/>
      <color rgb="FF595959"/>
      <name val="Arial"/>
      <family val="2"/>
    </font>
    <font>
      <b/>
      <sz val="11"/>
      <color rgb="FF003366"/>
      <name val="Arial"/>
      <family val="2"/>
    </font>
    <font>
      <b/>
      <sz val="10"/>
      <color rgb="FF003366"/>
      <name val="Arial"/>
      <family val="2"/>
    </font>
    <font>
      <b/>
      <sz val="10"/>
      <color rgb="FF003366"/>
      <name val="Arial"/>
      <family val="2"/>
    </font>
    <font>
      <i/>
      <sz val="8"/>
      <color rgb="FF595959"/>
      <name val="Arial"/>
      <family val="2"/>
    </font>
    <font>
      <sz val="9"/>
      <color rgb="FF000000"/>
      <name val="Arial"/>
      <family val="2"/>
    </font>
    <font>
      <i/>
      <sz val="9"/>
      <color rgb="FF808080"/>
      <name val="Arial"/>
      <family val="2"/>
    </font>
    <font>
      <i/>
      <sz val="8"/>
      <color rgb="FF003366"/>
      <name val="Arial"/>
      <family val="2"/>
    </font>
    <font>
      <b/>
      <sz val="9"/>
      <color rgb="FF003366"/>
      <name val="Arial"/>
      <family val="2"/>
    </font>
    <font>
      <b/>
      <i/>
      <sz val="9"/>
      <color rgb="FF003366"/>
      <name val="Arial"/>
      <family val="2"/>
    </font>
    <font>
      <b/>
      <sz val="10"/>
      <color rgb="FFFFFFFF"/>
      <name val="Arial"/>
      <family val="2"/>
    </font>
    <font>
      <b/>
      <sz val="9"/>
      <name val="Arial"/>
      <family val="2"/>
    </font>
    <font>
      <b/>
      <sz val="9"/>
      <color rgb="FFFFFFFF"/>
      <name val="Arial"/>
      <family val="2"/>
    </font>
    <font>
      <i/>
      <sz val="10"/>
      <name val="Arial"/>
      <family val="2"/>
    </font>
    <font>
      <i/>
      <sz val="10"/>
      <name val="Calibri"/>
      <family val="2"/>
    </font>
    <font>
      <b/>
      <sz val="11"/>
      <color rgb="FFFFFFFF"/>
      <name val="Calibri"/>
      <family val="2"/>
    </font>
    <font>
      <b/>
      <sz val="11"/>
      <name val="Calibri"/>
      <family val="2"/>
    </font>
    <font>
      <b/>
      <sz val="10"/>
      <color rgb="FF8B0000"/>
      <name val="Arial"/>
      <family val="2"/>
    </font>
    <font>
      <i/>
      <sz val="10"/>
      <color rgb="FF003B71"/>
      <name val="Arial"/>
      <family val="2"/>
    </font>
    <font>
      <u/>
      <sz val="10"/>
      <color rgb="FF0563C1"/>
      <name val="Arial"/>
      <family val="2"/>
    </font>
    <font>
      <b/>
      <sz val="12"/>
      <color rgb="FF003366"/>
      <name val="Arial"/>
      <family val="2"/>
    </font>
    <font>
      <i/>
      <sz val="9"/>
      <color theme="1"/>
      <name val="Arial"/>
      <family val="2"/>
    </font>
    <font>
      <b/>
      <sz val="12"/>
      <color rgb="FFFFFFFF"/>
      <name val="Arial"/>
      <family val="2"/>
    </font>
    <font>
      <b/>
      <sz val="9"/>
      <color rgb="FFFFFFFF"/>
      <name val="Arial"/>
      <family val="2"/>
    </font>
    <font>
      <sz val="10"/>
      <color rgb="FF003366"/>
      <name val="Arial"/>
      <family val="2"/>
    </font>
    <font>
      <sz val="11"/>
      <color rgb="FF002060"/>
      <name val="Arial"/>
      <family val="2"/>
      <scheme val="minor"/>
    </font>
    <font>
      <u/>
      <sz val="10"/>
      <color rgb="FF003B71"/>
      <name val="Arial"/>
      <family val="2"/>
    </font>
    <font>
      <sz val="10"/>
      <color rgb="FF002060"/>
      <name val="Arial"/>
      <family val="2"/>
      <scheme val="minor"/>
    </font>
    <font>
      <sz val="10"/>
      <color theme="1"/>
      <name val="Arial"/>
      <family val="2"/>
      <scheme val="minor"/>
    </font>
    <font>
      <i/>
      <sz val="10"/>
      <color rgb="FF003366"/>
      <name val="Arial"/>
      <family val="2"/>
    </font>
    <font>
      <b/>
      <i/>
      <sz val="10"/>
      <color rgb="FF003366"/>
      <name val="Arial"/>
      <family val="2"/>
    </font>
    <font>
      <b/>
      <sz val="11"/>
      <color theme="0"/>
      <name val="Arial"/>
      <family val="2"/>
      <scheme val="minor"/>
    </font>
    <font>
      <sz val="11"/>
      <color theme="0"/>
      <name val="Arial"/>
      <family val="2"/>
      <scheme val="minor"/>
    </font>
    <font>
      <vertAlign val="superscript"/>
      <sz val="10"/>
      <color rgb="FF003B71"/>
      <name val="Arial"/>
      <family val="2"/>
    </font>
    <font>
      <i/>
      <vertAlign val="superscript"/>
      <sz val="9"/>
      <color rgb="FF003366"/>
      <name val="Arial"/>
      <family val="2"/>
    </font>
    <font>
      <sz val="12"/>
      <color theme="1"/>
      <name val="Arial"/>
      <family val="2"/>
      <scheme val="minor"/>
    </font>
    <font>
      <sz val="14"/>
      <color theme="1"/>
      <name val="Arial"/>
      <family val="2"/>
      <scheme val="minor"/>
    </font>
    <font>
      <i/>
      <sz val="12"/>
      <color rgb="FFA0C4E8"/>
      <name val="Arial"/>
      <family val="2"/>
    </font>
    <font>
      <i/>
      <sz val="12"/>
      <color theme="1"/>
      <name val="Arial"/>
      <family val="2"/>
      <scheme val="minor"/>
    </font>
    <font>
      <b/>
      <sz val="14"/>
      <color theme="0"/>
      <name val="Arial"/>
      <family val="2"/>
    </font>
    <font>
      <b/>
      <sz val="14"/>
      <color theme="0"/>
      <name val="Arial"/>
      <family val="2"/>
      <scheme val="minor"/>
    </font>
    <font>
      <i/>
      <sz val="11"/>
      <color theme="1"/>
      <name val="Arial"/>
      <family val="2"/>
      <scheme val="minor"/>
    </font>
    <font>
      <b/>
      <sz val="11"/>
      <color theme="0"/>
      <name val="Arial"/>
      <family val="2"/>
    </font>
    <font>
      <b/>
      <sz val="11"/>
      <color theme="1"/>
      <name val="Arial"/>
      <family val="2"/>
      <scheme val="minor"/>
    </font>
    <font>
      <b/>
      <u/>
      <sz val="10"/>
      <color theme="3"/>
      <name val="Arial"/>
      <family val="2"/>
    </font>
    <font>
      <b/>
      <sz val="11"/>
      <color rgb="FFA0C4E8"/>
      <name val="Arial"/>
      <family val="2"/>
    </font>
    <font>
      <i/>
      <vertAlign val="superscript"/>
      <sz val="12"/>
      <color rgb="FFA0C4E8"/>
      <name val="Arial"/>
      <family val="2"/>
    </font>
    <font>
      <b/>
      <sz val="9"/>
      <color theme="1" tint="0.499984740745262"/>
      <name val="Arial"/>
      <family val="2"/>
      <scheme val="minor"/>
    </font>
    <font>
      <sz val="11"/>
      <color rgb="FF000000"/>
      <name val="Arial"/>
      <family val="2"/>
      <scheme val="minor"/>
    </font>
    <font>
      <sz val="10"/>
      <color rgb="FF002060"/>
      <name val="Arial"/>
      <family val="2"/>
    </font>
    <font>
      <sz val="10"/>
      <name val="Arial"/>
      <family val="2"/>
      <scheme val="minor"/>
    </font>
    <font>
      <sz val="10"/>
      <name val="Arial"/>
      <family val="2"/>
    </font>
    <font>
      <sz val="9"/>
      <color theme="1"/>
      <name val="Arial"/>
      <family val="2"/>
      <scheme val="minor"/>
    </font>
    <font>
      <sz val="9"/>
      <name val="Arial"/>
      <family val="2"/>
      <scheme val="minor"/>
    </font>
    <font>
      <b/>
      <sz val="9"/>
      <color rgb="FF002060"/>
      <name val="Arial"/>
      <family val="2"/>
      <scheme val="minor"/>
    </font>
    <font>
      <b/>
      <sz val="8"/>
      <color rgb="FF002060"/>
      <name val="Arial"/>
      <family val="2"/>
    </font>
    <font>
      <b/>
      <sz val="10"/>
      <name val="Arial"/>
      <family val="2"/>
    </font>
    <font>
      <b/>
      <sz val="11"/>
      <color rgb="FFFFFFFF"/>
      <name val="Arial"/>
      <family val="2"/>
    </font>
    <font>
      <sz val="12"/>
      <color theme="1"/>
      <name val="Arial"/>
      <family val="2"/>
    </font>
    <font>
      <i/>
      <sz val="9"/>
      <color theme="1"/>
      <name val="Arial"/>
      <family val="2"/>
      <scheme val="minor"/>
    </font>
    <font>
      <b/>
      <sz val="9"/>
      <color rgb="FF808080"/>
      <name val="Arial"/>
      <family val="2"/>
    </font>
    <font>
      <b/>
      <sz val="9"/>
      <color theme="1"/>
      <name val="Arial"/>
      <family val="2"/>
      <scheme val="minor"/>
    </font>
    <font>
      <b/>
      <sz val="9"/>
      <color theme="1" tint="0.499984740745262"/>
      <name val="Arial"/>
      <family val="2"/>
    </font>
    <font>
      <sz val="10"/>
      <color theme="0" tint="-0.499984740745262"/>
      <name val="Arial"/>
      <family val="2"/>
      <scheme val="minor"/>
    </font>
    <font>
      <u/>
      <sz val="10"/>
      <color theme="1"/>
      <name val="Arial"/>
      <family val="2"/>
      <scheme val="minor"/>
    </font>
    <font>
      <b/>
      <vertAlign val="superscript"/>
      <sz val="10"/>
      <color rgb="FFFFFFFF"/>
      <name val="Arial"/>
      <family val="2"/>
    </font>
    <font>
      <i/>
      <sz val="8"/>
      <color theme="1"/>
      <name val="Arial"/>
      <family val="2"/>
      <scheme val="minor"/>
    </font>
    <font>
      <b/>
      <sz val="10"/>
      <name val="Arial"/>
      <family val="2"/>
      <scheme val="minor"/>
    </font>
    <font>
      <b/>
      <sz val="10"/>
      <color rgb="FFFFFFFF"/>
      <name val="Arial"/>
      <family val="2"/>
      <scheme val="minor"/>
    </font>
    <font>
      <sz val="10"/>
      <color theme="1"/>
      <name val="Arial"/>
      <family val="2"/>
    </font>
    <font>
      <b/>
      <sz val="10"/>
      <color theme="0"/>
      <name val="Arial"/>
      <family val="2"/>
    </font>
    <font>
      <b/>
      <vertAlign val="superscript"/>
      <sz val="10"/>
      <color theme="0"/>
      <name val="Arial"/>
      <family val="2"/>
    </font>
    <font>
      <i/>
      <sz val="8"/>
      <name val="Arial"/>
      <family val="2"/>
    </font>
    <font>
      <sz val="8"/>
      <color theme="1"/>
      <name val="Arial"/>
      <family val="2"/>
    </font>
    <font>
      <b/>
      <vertAlign val="superscript"/>
      <sz val="9"/>
      <color rgb="FFFFFFFF"/>
      <name val="Arial"/>
      <family val="2"/>
    </font>
    <font>
      <i/>
      <sz val="10"/>
      <color theme="1"/>
      <name val="Arial"/>
      <family val="2"/>
      <scheme val="minor"/>
    </font>
    <font>
      <sz val="10"/>
      <color rgb="FF002060"/>
      <name val="Aptos Narrow"/>
      <family val="2"/>
    </font>
    <font>
      <u/>
      <sz val="11"/>
      <color theme="10"/>
      <name val="Arial"/>
      <family val="2"/>
      <scheme val="minor"/>
    </font>
    <font>
      <u/>
      <sz val="10"/>
      <color theme="10"/>
      <name val="Arial"/>
      <family val="2"/>
      <scheme val="minor"/>
    </font>
    <font>
      <sz val="10.5"/>
      <color rgb="FF000000"/>
      <name val="Arial"/>
      <family val="2"/>
      <scheme val="minor"/>
    </font>
    <font>
      <sz val="10"/>
      <color rgb="FF000000"/>
      <name val="Arial"/>
      <family val="2"/>
      <scheme val="minor"/>
    </font>
  </fonts>
  <fills count="4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1E2977"/>
        <bgColor rgb="FF003B71"/>
      </patternFill>
    </fill>
    <fill>
      <patternFill patternType="solid">
        <fgColor rgb="FF1E2977"/>
        <bgColor rgb="FF4A90C4"/>
      </patternFill>
    </fill>
    <fill>
      <patternFill patternType="solid">
        <fgColor theme="0"/>
        <bgColor rgb="FFFFFFFF"/>
      </patternFill>
    </fill>
    <fill>
      <patternFill patternType="solid">
        <fgColor theme="0"/>
        <bgColor indexed="64"/>
      </patternFill>
    </fill>
    <fill>
      <patternFill patternType="solid">
        <fgColor rgb="FF1E2977"/>
        <bgColor indexed="64"/>
      </patternFill>
    </fill>
    <fill>
      <patternFill patternType="solid">
        <fgColor rgb="FF1E2977"/>
        <bgColor rgb="FF4472C4"/>
      </patternFill>
    </fill>
    <fill>
      <patternFill patternType="solid">
        <fgColor rgb="FFD6E4F0"/>
      </patternFill>
    </fill>
    <fill>
      <patternFill patternType="solid">
        <fgColor rgb="FF1E2977"/>
      </patternFill>
    </fill>
    <fill>
      <patternFill patternType="solid">
        <fgColor rgb="FFD6E4F0"/>
        <bgColor rgb="FFD6E4F0"/>
      </patternFill>
    </fill>
    <fill>
      <patternFill patternType="solid">
        <fgColor rgb="FF2E3A87"/>
        <bgColor rgb="FF2E3A87"/>
      </patternFill>
    </fill>
    <fill>
      <patternFill patternType="solid">
        <fgColor rgb="FF1E2977"/>
        <bgColor rgb="FF1E2977"/>
      </patternFill>
    </fill>
    <fill>
      <patternFill patternType="solid">
        <fgColor rgb="FFFFFFFF"/>
        <bgColor rgb="FFFFFFFF"/>
      </patternFill>
    </fill>
    <fill>
      <patternFill patternType="solid">
        <fgColor rgb="FFEEF2F8"/>
        <bgColor rgb="FFEEF2F8"/>
      </patternFill>
    </fill>
    <fill>
      <patternFill patternType="solid">
        <fgColor rgb="FFF2F2F2"/>
      </patternFill>
    </fill>
    <fill>
      <patternFill patternType="solid">
        <fgColor rgb="FFEAF3FF"/>
      </patternFill>
    </fill>
    <fill>
      <patternFill patternType="solid">
        <fgColor rgb="FFD9EAF7"/>
      </patternFill>
    </fill>
    <fill>
      <patternFill patternType="solid">
        <fgColor rgb="FFF5F9FD"/>
      </patternFill>
    </fill>
    <fill>
      <patternFill patternType="solid">
        <fgColor rgb="FFE2F0D9"/>
      </patternFill>
    </fill>
    <fill>
      <patternFill patternType="solid">
        <fgColor rgb="FFF8FBFF"/>
      </patternFill>
    </fill>
    <fill>
      <patternFill patternType="solid">
        <fgColor rgb="FF1E2977"/>
        <bgColor rgb="FF1E2977"/>
      </patternFill>
    </fill>
    <fill>
      <patternFill patternType="solid">
        <fgColor rgb="FFF2F2F2"/>
        <bgColor rgb="FFF2F2F2"/>
      </patternFill>
    </fill>
    <fill>
      <patternFill patternType="solid">
        <fgColor theme="0"/>
        <bgColor rgb="FFE2EFDA"/>
      </patternFill>
    </fill>
    <fill>
      <patternFill patternType="solid">
        <fgColor theme="0"/>
        <bgColor rgb="FFFFF2CC"/>
      </patternFill>
    </fill>
    <fill>
      <patternFill patternType="solid">
        <fgColor theme="0"/>
        <bgColor rgb="FF1E2977"/>
      </patternFill>
    </fill>
    <fill>
      <patternFill patternType="solid">
        <fgColor theme="0"/>
        <bgColor rgb="FFD6E4F0"/>
      </patternFill>
    </fill>
    <fill>
      <patternFill patternType="solid">
        <fgColor theme="0" tint="-4.9989318521683403E-2"/>
        <bgColor rgb="FFFFFFF0"/>
      </patternFill>
    </fill>
    <fill>
      <patternFill patternType="solid">
        <fgColor theme="0"/>
        <bgColor rgb="FFFFFFE0"/>
      </patternFill>
    </fill>
    <fill>
      <patternFill patternType="solid">
        <fgColor rgb="FFD9E2F3"/>
        <bgColor rgb="FF1E2977"/>
      </patternFill>
    </fill>
    <fill>
      <patternFill patternType="solid">
        <fgColor rgb="FFD9E2F3"/>
        <bgColor indexed="64"/>
      </patternFill>
    </fill>
    <fill>
      <patternFill patternType="solid">
        <fgColor rgb="FFD9E2F3"/>
        <bgColor rgb="FFFFF8DC"/>
      </patternFill>
    </fill>
    <fill>
      <patternFill patternType="solid">
        <fgColor theme="0"/>
        <bgColor rgb="FFFFFFF0"/>
      </patternFill>
    </fill>
    <fill>
      <patternFill patternType="solid">
        <fgColor theme="0"/>
        <bgColor rgb="FFF2F2F2"/>
      </patternFill>
    </fill>
    <fill>
      <patternFill patternType="solid">
        <fgColor rgb="FFF2F2F2"/>
        <bgColor indexed="64"/>
      </patternFill>
    </fill>
    <fill>
      <patternFill patternType="solid">
        <fgColor theme="0"/>
        <bgColor rgb="FF4A90C4"/>
      </patternFill>
    </fill>
    <fill>
      <patternFill patternType="solid">
        <fgColor rgb="FFF2F2F2"/>
        <bgColor rgb="FFFFFFE0"/>
      </patternFill>
    </fill>
    <fill>
      <patternFill patternType="solid">
        <fgColor rgb="FFF2F2F2"/>
        <bgColor rgb="FFFFF2CC"/>
      </patternFill>
    </fill>
    <fill>
      <patternFill patternType="solid">
        <fgColor rgb="FF002060"/>
        <bgColor rgb="FF003B71"/>
      </patternFill>
    </fill>
    <fill>
      <patternFill patternType="solid">
        <fgColor rgb="FF002060"/>
        <bgColor indexed="64"/>
      </patternFill>
    </fill>
  </fills>
  <borders count="51">
    <border>
      <left/>
      <right/>
      <top/>
      <bottom/>
      <diagonal/>
    </border>
    <border>
      <left/>
      <right/>
      <top/>
      <bottom style="thin">
        <color rgb="FFB0B0B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3366"/>
      </left>
      <right style="thin">
        <color rgb="FF003366"/>
      </right>
      <top style="thin">
        <color rgb="FF003366"/>
      </top>
      <bottom style="thin">
        <color rgb="FF003366"/>
      </bottom>
      <diagonal/>
    </border>
    <border>
      <left style="thin">
        <color rgb="FF003366"/>
      </left>
      <right style="thin">
        <color rgb="FF003366"/>
      </right>
      <top style="thin">
        <color rgb="FF003366"/>
      </top>
      <bottom/>
      <diagonal/>
    </border>
    <border>
      <left style="thin">
        <color rgb="FF003366"/>
      </left>
      <right style="thin">
        <color rgb="FF003366"/>
      </right>
      <top/>
      <bottom style="thin">
        <color rgb="FF003366"/>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medium">
        <color rgb="FF4F81BD"/>
      </left>
      <right style="medium">
        <color rgb="FF4F81BD"/>
      </right>
      <top style="medium">
        <color rgb="FF4F81BD"/>
      </top>
      <bottom style="medium">
        <color rgb="FF4F81BD"/>
      </bottom>
      <diagonal/>
    </border>
    <border>
      <left/>
      <right/>
      <top style="thin">
        <color rgb="FF003366"/>
      </top>
      <bottom/>
      <diagonal/>
    </border>
    <border>
      <left/>
      <right style="thin">
        <color rgb="FF003366"/>
      </right>
      <top style="thin">
        <color rgb="FF003366"/>
      </top>
      <bottom/>
      <diagonal/>
    </border>
    <border>
      <left/>
      <right style="thin">
        <color rgb="FF003366"/>
      </right>
      <top style="thin">
        <color rgb="FF003366"/>
      </top>
      <bottom style="thin">
        <color rgb="FF003366"/>
      </bottom>
      <diagonal/>
    </border>
    <border>
      <left/>
      <right/>
      <top style="thin">
        <color rgb="FF003366"/>
      </top>
      <bottom style="thin">
        <color rgb="FF003366"/>
      </bottom>
      <diagonal/>
    </border>
    <border>
      <left/>
      <right style="thin">
        <color rgb="FF003366"/>
      </right>
      <top/>
      <bottom style="thin">
        <color rgb="FF003366"/>
      </bottom>
      <diagonal/>
    </border>
    <border>
      <left style="thin">
        <color rgb="FF003366"/>
      </left>
      <right style="thin">
        <color rgb="FF003366"/>
      </right>
      <top style="thin">
        <color rgb="FF003366"/>
      </top>
      <bottom style="thin">
        <color rgb="FF003366"/>
      </bottom>
      <diagonal/>
    </border>
    <border>
      <left style="thin">
        <color rgb="FF808080"/>
      </left>
      <right/>
      <top style="thin">
        <color rgb="FF808080"/>
      </top>
      <bottom style="thin">
        <color rgb="FF808080"/>
      </bottom>
      <diagonal/>
    </border>
    <border>
      <left/>
      <right style="thin">
        <color rgb="FFFFFFFF"/>
      </right>
      <top/>
      <bottom style="thin">
        <color rgb="FFFFFFFF"/>
      </bottom>
      <diagonal/>
    </border>
    <border>
      <left/>
      <right/>
      <top/>
      <bottom style="thin">
        <color rgb="FFFFFFFF"/>
      </bottom>
      <diagonal/>
    </border>
    <border>
      <left style="thin">
        <color rgb="FFBBBBBB"/>
      </left>
      <right style="thin">
        <color rgb="FFBBBBBB"/>
      </right>
      <top style="thin">
        <color rgb="FFBBBBBB"/>
      </top>
      <bottom style="thin">
        <color rgb="FFBBBBBB"/>
      </bottom>
      <diagonal/>
    </border>
    <border>
      <left style="thin">
        <color rgb="FF808080"/>
      </left>
      <right/>
      <top style="thin">
        <color rgb="FF808080"/>
      </top>
      <bottom style="medium">
        <color rgb="FF4F81BD"/>
      </bottom>
      <diagonal/>
    </border>
    <border>
      <left/>
      <right style="thin">
        <color rgb="FF808080"/>
      </right>
      <top style="thin">
        <color rgb="FF808080"/>
      </top>
      <bottom style="medium">
        <color rgb="FF4F81BD"/>
      </bottom>
      <diagonal/>
    </border>
    <border>
      <left style="medium">
        <color rgb="FF4F81BD"/>
      </left>
      <right/>
      <top style="medium">
        <color rgb="FF4F81BD"/>
      </top>
      <bottom style="medium">
        <color rgb="FF4F81BD"/>
      </bottom>
      <diagonal/>
    </border>
    <border>
      <left/>
      <right style="medium">
        <color rgb="FF4F81BD"/>
      </right>
      <top style="medium">
        <color rgb="FF4F81BD"/>
      </top>
      <bottom style="medium">
        <color rgb="FF4F81BD"/>
      </bottom>
      <diagonal/>
    </border>
    <border>
      <left style="thin">
        <color rgb="FF003366"/>
      </left>
      <right/>
      <top/>
      <bottom style="thin">
        <color rgb="FF003366"/>
      </bottom>
      <diagonal/>
    </border>
    <border>
      <left style="thin">
        <color rgb="FF003366"/>
      </left>
      <right/>
      <top style="thin">
        <color auto="1"/>
      </top>
      <bottom style="thin">
        <color rgb="FF003366"/>
      </bottom>
      <diagonal/>
    </border>
    <border>
      <left/>
      <right/>
      <top style="thin">
        <color auto="1"/>
      </top>
      <bottom style="thin">
        <color rgb="FF003366"/>
      </bottom>
      <diagonal/>
    </border>
    <border>
      <left/>
      <right style="thin">
        <color rgb="FF003366"/>
      </right>
      <top style="thin">
        <color auto="1"/>
      </top>
      <bottom style="thin">
        <color rgb="FF003366"/>
      </bottom>
      <diagonal/>
    </border>
    <border>
      <left style="thick">
        <color rgb="FFD6E4F0"/>
      </left>
      <right style="thick">
        <color rgb="FFD6E4F0"/>
      </right>
      <top style="thick">
        <color rgb="FFD6E4F0"/>
      </top>
      <bottom style="thick">
        <color rgb="FFD6E4F0"/>
      </bottom>
      <diagonal/>
    </border>
    <border>
      <left style="thick">
        <color rgb="FFD6E4F0"/>
      </left>
      <right/>
      <top style="thick">
        <color rgb="FFD6E4F0"/>
      </top>
      <bottom style="thick">
        <color rgb="FFD6E4F0"/>
      </bottom>
      <diagonal/>
    </border>
    <border>
      <left/>
      <right/>
      <top style="thick">
        <color rgb="FFD6E4F0"/>
      </top>
      <bottom style="thick">
        <color rgb="FFD6E4F0"/>
      </bottom>
      <diagonal/>
    </border>
    <border>
      <left/>
      <right style="thick">
        <color rgb="FFD6E4F0"/>
      </right>
      <top style="thick">
        <color rgb="FFD6E4F0"/>
      </top>
      <bottom style="thick">
        <color rgb="FFD6E4F0"/>
      </bottom>
      <diagonal/>
    </border>
    <border>
      <left/>
      <right/>
      <top style="thick">
        <color rgb="FFD6E4F0"/>
      </top>
      <bottom/>
      <diagonal/>
    </border>
    <border>
      <left style="thick">
        <color rgb="FFD9E2F3"/>
      </left>
      <right/>
      <top style="thick">
        <color rgb="FFD9E2F3"/>
      </top>
      <bottom style="thick">
        <color rgb="FFD9E2F3"/>
      </bottom>
      <diagonal/>
    </border>
    <border>
      <left/>
      <right style="thick">
        <color rgb="FFD9E2F3"/>
      </right>
      <top style="thick">
        <color rgb="FFD9E2F3"/>
      </top>
      <bottom style="thick">
        <color rgb="FFD9E2F3"/>
      </bottom>
      <diagonal/>
    </border>
    <border>
      <left/>
      <right/>
      <top/>
      <bottom style="thick">
        <color rgb="FFD6E4F0"/>
      </bottom>
      <diagonal/>
    </border>
    <border>
      <left style="thick">
        <color rgb="FFD9E2F3"/>
      </left>
      <right style="thick">
        <color rgb="FFD9E2F3"/>
      </right>
      <top style="thick">
        <color rgb="FFD9E2F3"/>
      </top>
      <bottom style="thick">
        <color rgb="FFD9E2F3"/>
      </bottom>
      <diagonal/>
    </border>
    <border>
      <left/>
      <right/>
      <top style="medium">
        <color rgb="FF4F81BD"/>
      </top>
      <bottom style="medium">
        <color rgb="FF4F81BD"/>
      </bottom>
      <diagonal/>
    </border>
    <border>
      <left style="thin">
        <color auto="1"/>
      </left>
      <right/>
      <top style="thin">
        <color auto="1"/>
      </top>
      <bottom style="thin">
        <color auto="1"/>
      </bottom>
      <diagonal/>
    </border>
    <border>
      <left/>
      <right style="thin">
        <color theme="0"/>
      </right>
      <top/>
      <bottom style="thin">
        <color auto="1"/>
      </bottom>
      <diagonal/>
    </border>
    <border>
      <left style="thin">
        <color theme="0"/>
      </left>
      <right style="thin">
        <color theme="0"/>
      </right>
      <top/>
      <bottom style="thin">
        <color auto="1"/>
      </bottom>
      <diagonal/>
    </border>
    <border>
      <left/>
      <right/>
      <top/>
      <bottom style="thin">
        <color auto="1"/>
      </bottom>
      <diagonal/>
    </border>
    <border>
      <left style="thin">
        <color theme="0"/>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4">
    <xf numFmtId="0" fontId="0" fillId="0" borderId="0"/>
    <xf numFmtId="44" fontId="16" fillId="0" borderId="0"/>
    <xf numFmtId="0" fontId="16" fillId="0" borderId="0"/>
    <xf numFmtId="0" fontId="105" fillId="0" borderId="0" applyNumberFormat="0" applyFill="0" applyBorder="0" applyAlignment="0" applyProtection="0"/>
  </cellStyleXfs>
  <cellXfs count="588">
    <xf numFmtId="0" fontId="0" fillId="0" borderId="0" xfId="0"/>
    <xf numFmtId="0" fontId="27" fillId="11" borderId="4" xfId="0" applyFont="1" applyFill="1" applyBorder="1" applyAlignment="1">
      <alignment horizontal="center" vertical="center" wrapText="1"/>
    </xf>
    <xf numFmtId="9" fontId="33" fillId="0" borderId="4" xfId="0" applyNumberFormat="1" applyFont="1" applyBorder="1" applyAlignment="1">
      <alignment horizontal="center" vertical="center" wrapText="1"/>
    </xf>
    <xf numFmtId="0" fontId="0" fillId="23" borderId="0" xfId="0" applyFill="1"/>
    <xf numFmtId="0" fontId="3" fillId="0" borderId="0" xfId="0" applyFont="1" applyAlignment="1">
      <alignment horizontal="center" vertical="center" wrapText="1"/>
    </xf>
    <xf numFmtId="0" fontId="0" fillId="7" borderId="0" xfId="0" applyFill="1"/>
    <xf numFmtId="0" fontId="0" fillId="0" borderId="0" xfId="0" applyAlignment="1">
      <alignment horizontal="left"/>
    </xf>
    <xf numFmtId="0" fontId="0" fillId="27" borderId="0" xfId="0" applyFill="1"/>
    <xf numFmtId="0" fontId="68" fillId="23" borderId="0" xfId="0" applyFont="1" applyFill="1" applyAlignment="1">
      <alignment horizontal="left"/>
    </xf>
    <xf numFmtId="0" fontId="53" fillId="28" borderId="0" xfId="0" applyFont="1" applyFill="1" applyAlignment="1">
      <alignment horizontal="left"/>
    </xf>
    <xf numFmtId="0" fontId="24" fillId="7" borderId="0" xfId="0" applyFont="1" applyFill="1" applyAlignment="1">
      <alignment horizontal="left" vertical="center" wrapText="1"/>
    </xf>
    <xf numFmtId="9" fontId="24" fillId="32" borderId="4" xfId="0" applyNumberFormat="1" applyFont="1" applyFill="1" applyBorder="1" applyAlignment="1">
      <alignment horizontal="center" vertical="center" wrapText="1"/>
    </xf>
    <xf numFmtId="0" fontId="24" fillId="32" borderId="4" xfId="0" applyFont="1" applyFill="1" applyBorder="1" applyAlignment="1">
      <alignment horizontal="center" vertical="center" wrapText="1"/>
    </xf>
    <xf numFmtId="0" fontId="56" fillId="7" borderId="8" xfId="0" applyFont="1" applyFill="1" applyBorder="1" applyAlignment="1" applyProtection="1">
      <alignment vertical="center" wrapText="1"/>
      <protection locked="0"/>
    </xf>
    <xf numFmtId="166" fontId="56" fillId="7" borderId="8" xfId="0" applyNumberFormat="1" applyFont="1" applyFill="1" applyBorder="1" applyAlignment="1" applyProtection="1">
      <alignment vertical="center" wrapText="1"/>
      <protection locked="0"/>
    </xf>
    <xf numFmtId="0" fontId="65" fillId="23" borderId="0" xfId="0" applyFont="1" applyFill="1" applyAlignment="1">
      <alignment vertical="center"/>
    </xf>
    <xf numFmtId="0" fontId="65" fillId="4" borderId="0" xfId="0" applyFont="1" applyFill="1" applyAlignment="1">
      <alignment vertical="center" wrapText="1"/>
    </xf>
    <xf numFmtId="0" fontId="24" fillId="7" borderId="0" xfId="0" applyFont="1" applyFill="1" applyAlignment="1">
      <alignment horizontal="center" vertical="center" wrapText="1"/>
    </xf>
    <xf numFmtId="0" fontId="33" fillId="7" borderId="0" xfId="0" applyFont="1" applyFill="1" applyAlignment="1">
      <alignment horizontal="left" vertical="center" wrapText="1"/>
    </xf>
    <xf numFmtId="0" fontId="33" fillId="36" borderId="30" xfId="0" applyFont="1" applyFill="1" applyBorder="1" applyAlignment="1">
      <alignment horizontal="left" vertical="center" wrapText="1"/>
    </xf>
    <xf numFmtId="0" fontId="103" fillId="7" borderId="8" xfId="0" applyFont="1" applyFill="1" applyBorder="1" applyAlignment="1" applyProtection="1">
      <alignment vertical="center" wrapText="1"/>
      <protection locked="0"/>
    </xf>
    <xf numFmtId="0" fontId="103" fillId="7" borderId="8" xfId="0" applyFont="1" applyFill="1" applyBorder="1" applyAlignment="1" applyProtection="1">
      <alignment horizontal="center" vertical="center" wrapText="1"/>
      <protection locked="0"/>
    </xf>
    <xf numFmtId="0" fontId="1" fillId="4" borderId="0" xfId="0" applyFont="1" applyFill="1" applyAlignment="1" applyProtection="1">
      <alignment vertical="center" wrapText="1"/>
      <protection locked="0"/>
    </xf>
    <xf numFmtId="0" fontId="0" fillId="0" borderId="0" xfId="0" applyProtection="1">
      <protection locked="0"/>
    </xf>
    <xf numFmtId="0" fontId="65" fillId="4" borderId="0" xfId="0" applyFont="1" applyFill="1" applyAlignment="1" applyProtection="1">
      <alignment vertical="center" wrapText="1"/>
      <protection locked="0"/>
    </xf>
    <xf numFmtId="0" fontId="16" fillId="0" borderId="0" xfId="0" applyFont="1" applyProtection="1">
      <protection locked="0"/>
    </xf>
    <xf numFmtId="0" fontId="5" fillId="37" borderId="0" xfId="0" applyFont="1" applyFill="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0" fillId="7" borderId="0" xfId="0" applyFill="1" applyProtection="1">
      <protection locked="0"/>
    </xf>
    <xf numFmtId="0" fontId="7" fillId="35" borderId="0" xfId="0" applyFont="1" applyFill="1" applyAlignment="1" applyProtection="1">
      <alignment horizontal="left" vertical="center"/>
      <protection locked="0"/>
    </xf>
    <xf numFmtId="0" fontId="7" fillId="35" borderId="0" xfId="0" applyFont="1" applyFill="1" applyAlignment="1" applyProtection="1">
      <alignment vertical="center"/>
      <protection locked="0"/>
    </xf>
    <xf numFmtId="0" fontId="0" fillId="0" borderId="37" xfId="0" applyBorder="1" applyProtection="1">
      <protection locked="0"/>
    </xf>
    <xf numFmtId="49" fontId="7" fillId="35" borderId="0" xfId="0" applyNumberFormat="1" applyFont="1" applyFill="1" applyAlignment="1" applyProtection="1">
      <alignment horizontal="center" vertical="center"/>
      <protection locked="0"/>
    </xf>
    <xf numFmtId="14" fontId="0" fillId="7" borderId="0" xfId="0" applyNumberFormat="1" applyFill="1" applyProtection="1">
      <protection locked="0"/>
    </xf>
    <xf numFmtId="0" fontId="17" fillId="0" borderId="0" xfId="0" applyFont="1" applyProtection="1">
      <protection locked="0"/>
    </xf>
    <xf numFmtId="0" fontId="6" fillId="2" borderId="0" xfId="0" applyFont="1" applyFill="1" applyAlignment="1" applyProtection="1">
      <alignment horizontal="left" vertical="center" wrapText="1"/>
      <protection locked="0"/>
    </xf>
    <xf numFmtId="0" fontId="0" fillId="0" borderId="0" xfId="0" applyAlignment="1" applyProtection="1">
      <alignment horizontal="justify"/>
      <protection locked="0"/>
    </xf>
    <xf numFmtId="0" fontId="9" fillId="0" borderId="0" xfId="0" applyFont="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9" fillId="0" borderId="0" xfId="0" applyFont="1" applyAlignment="1" applyProtection="1">
      <alignment horizontal="center" vertical="top" wrapText="1"/>
      <protection locked="0"/>
    </xf>
    <xf numFmtId="0" fontId="9" fillId="0" borderId="0" xfId="0" applyFont="1" applyAlignment="1" applyProtection="1">
      <alignment horizontal="right" vertical="top"/>
      <protection locked="0"/>
    </xf>
    <xf numFmtId="0" fontId="0" fillId="26" borderId="0" xfId="0" applyFill="1" applyProtection="1">
      <protection locked="0"/>
    </xf>
    <xf numFmtId="0" fontId="17" fillId="7" borderId="0" xfId="0" applyFont="1" applyFill="1" applyProtection="1">
      <protection locked="0"/>
    </xf>
    <xf numFmtId="0" fontId="6" fillId="2" borderId="0" xfId="0" applyFont="1" applyFill="1" applyAlignment="1" applyProtection="1">
      <alignment horizontal="right" vertical="center"/>
      <protection locked="0"/>
    </xf>
    <xf numFmtId="0" fontId="7" fillId="3" borderId="30" xfId="0" applyFont="1" applyFill="1" applyBorder="1" applyAlignment="1">
      <alignment vertical="center"/>
    </xf>
    <xf numFmtId="14" fontId="79" fillId="29" borderId="30" xfId="0" applyNumberFormat="1" applyFont="1" applyFill="1" applyBorder="1" applyAlignment="1">
      <alignment horizontal="center" vertical="center"/>
    </xf>
    <xf numFmtId="0" fontId="0" fillId="23" borderId="0" xfId="0" applyFill="1" applyProtection="1">
      <protection locked="0"/>
    </xf>
    <xf numFmtId="0" fontId="56" fillId="0" borderId="0" xfId="0" applyFont="1" applyProtection="1">
      <protection locked="0"/>
    </xf>
    <xf numFmtId="0" fontId="30" fillId="0" borderId="0" xfId="0" applyFont="1" applyAlignment="1" applyProtection="1">
      <alignment horizontal="left" vertical="center"/>
      <protection locked="0"/>
    </xf>
    <xf numFmtId="49" fontId="30" fillId="0" borderId="0" xfId="0" applyNumberFormat="1" applyFont="1" applyAlignment="1" applyProtection="1">
      <alignment horizontal="center" vertical="center"/>
      <protection locked="0"/>
    </xf>
    <xf numFmtId="0" fontId="79" fillId="34" borderId="0" xfId="0" applyFont="1" applyFill="1" applyAlignment="1" applyProtection="1">
      <alignment vertical="center"/>
      <protection locked="0"/>
    </xf>
    <xf numFmtId="0" fontId="79" fillId="34" borderId="0" xfId="0" applyFont="1" applyFill="1" applyAlignment="1" applyProtection="1">
      <alignment horizontal="center" vertical="center"/>
      <protection locked="0"/>
    </xf>
    <xf numFmtId="0" fontId="56" fillId="0" borderId="0" xfId="0" applyFont="1" applyAlignment="1" applyProtection="1">
      <alignment horizontal="center"/>
      <protection locked="0"/>
    </xf>
    <xf numFmtId="0" fontId="27" fillId="23" borderId="19" xfId="0" applyFont="1" applyFill="1" applyBorder="1" applyAlignment="1" applyProtection="1">
      <alignment horizontal="center" vertical="center" wrapText="1"/>
      <protection locked="0"/>
    </xf>
    <xf numFmtId="0" fontId="51" fillId="23" borderId="20" xfId="0" applyFont="1" applyFill="1" applyBorder="1" applyAlignment="1" applyProtection="1">
      <alignment horizontal="center" vertical="center" wrapText="1"/>
      <protection locked="0"/>
    </xf>
    <xf numFmtId="0" fontId="30" fillId="0" borderId="21" xfId="0" applyFont="1" applyBorder="1" applyAlignment="1" applyProtection="1">
      <alignment horizontal="left" vertical="center"/>
      <protection locked="0"/>
    </xf>
    <xf numFmtId="0" fontId="52" fillId="0" borderId="21" xfId="0" applyFont="1" applyBorder="1" applyAlignment="1" applyProtection="1">
      <alignment horizontal="center" vertical="center" wrapText="1"/>
      <protection locked="0"/>
    </xf>
    <xf numFmtId="14" fontId="79" fillId="29" borderId="30" xfId="0" applyNumberFormat="1" applyFont="1" applyFill="1" applyBorder="1" applyAlignment="1" applyProtection="1">
      <alignment horizontal="center" vertical="center"/>
      <protection hidden="1"/>
    </xf>
    <xf numFmtId="0" fontId="79" fillId="29" borderId="30" xfId="0" applyFont="1" applyFill="1" applyBorder="1" applyAlignment="1" applyProtection="1">
      <alignment vertical="center"/>
      <protection hidden="1"/>
    </xf>
    <xf numFmtId="0" fontId="1" fillId="4" borderId="0" xfId="0" applyFont="1" applyFill="1" applyAlignment="1" applyProtection="1">
      <alignment horizontal="left" vertical="center" wrapText="1"/>
      <protection locked="0"/>
    </xf>
    <xf numFmtId="0" fontId="65" fillId="4" borderId="0" xfId="0" applyFont="1" applyFill="1" applyAlignment="1" applyProtection="1">
      <alignment horizontal="center" vertical="center" wrapText="1"/>
      <protection locked="0"/>
    </xf>
    <xf numFmtId="0" fontId="65" fillId="4" borderId="0" xfId="0" applyFont="1" applyFill="1" applyAlignment="1" applyProtection="1">
      <alignment vertical="center"/>
      <protection locked="0"/>
    </xf>
    <xf numFmtId="0" fontId="6" fillId="0" borderId="0" xfId="0" applyFont="1" applyAlignment="1" applyProtection="1">
      <alignment vertical="center" wrapText="1"/>
      <protection locked="0"/>
    </xf>
    <xf numFmtId="0" fontId="6" fillId="0" borderId="0" xfId="0" applyFont="1" applyAlignment="1" applyProtection="1">
      <alignment horizontal="center" vertical="center" wrapText="1"/>
      <protection locked="0"/>
    </xf>
    <xf numFmtId="0" fontId="6" fillId="7" borderId="0" xfId="0" applyFont="1" applyFill="1" applyAlignment="1" applyProtection="1">
      <alignment vertical="center" wrapText="1"/>
      <protection locked="0"/>
    </xf>
    <xf numFmtId="0" fontId="56" fillId="35" borderId="0" xfId="0" applyFont="1" applyFill="1" applyAlignment="1" applyProtection="1">
      <alignment horizontal="left" vertical="center"/>
      <protection locked="0"/>
    </xf>
    <xf numFmtId="0" fontId="6" fillId="7" borderId="0" xfId="0" applyFont="1" applyFill="1" applyAlignment="1" applyProtection="1">
      <alignment horizontal="center" vertical="center" wrapText="1"/>
      <protection locked="0"/>
    </xf>
    <xf numFmtId="0" fontId="0" fillId="0" borderId="0" xfId="0" applyAlignment="1" applyProtection="1">
      <alignment vertical="center"/>
      <protection locked="0"/>
    </xf>
    <xf numFmtId="0" fontId="87" fillId="0" borderId="0" xfId="0" applyFont="1" applyProtection="1">
      <protection locked="0"/>
    </xf>
    <xf numFmtId="0" fontId="56" fillId="24" borderId="30" xfId="0" applyFont="1" applyFill="1" applyBorder="1" applyAlignment="1" applyProtection="1">
      <alignment horizontal="left"/>
      <protection locked="0"/>
    </xf>
    <xf numFmtId="0" fontId="6" fillId="0" borderId="0" xfId="0" applyFont="1" applyAlignment="1" applyProtection="1">
      <alignment horizontal="right" vertical="center" wrapText="1"/>
      <protection locked="0"/>
    </xf>
    <xf numFmtId="0" fontId="56" fillId="24" borderId="30" xfId="0" applyFont="1" applyFill="1" applyBorder="1" applyAlignment="1" applyProtection="1">
      <alignment horizontal="left" vertical="center"/>
      <protection locked="0"/>
    </xf>
    <xf numFmtId="14" fontId="56" fillId="24" borderId="30" xfId="0" applyNumberFormat="1" applyFont="1" applyFill="1" applyBorder="1" applyAlignment="1" applyProtection="1">
      <alignment horizontal="center" vertical="center" wrapText="1"/>
      <protection locked="0"/>
    </xf>
    <xf numFmtId="49" fontId="6" fillId="0" borderId="0" xfId="0" applyNumberFormat="1" applyFont="1" applyAlignment="1" applyProtection="1">
      <alignment horizontal="center" vertical="center" wrapText="1"/>
      <protection locked="0"/>
    </xf>
    <xf numFmtId="0" fontId="4" fillId="15" borderId="0" xfId="0" applyFont="1" applyFill="1" applyAlignment="1" applyProtection="1">
      <alignment horizontal="center" vertical="top" wrapText="1"/>
      <protection locked="0"/>
    </xf>
    <xf numFmtId="166" fontId="56" fillId="24" borderId="30" xfId="0" applyNumberFormat="1" applyFont="1" applyFill="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56" fillId="7" borderId="30" xfId="0" applyFont="1" applyFill="1" applyBorder="1" applyAlignment="1" applyProtection="1">
      <alignment horizontal="center" vertical="center"/>
      <protection locked="0"/>
    </xf>
    <xf numFmtId="0" fontId="0" fillId="7" borderId="0" xfId="0" applyFill="1" applyAlignment="1" applyProtection="1">
      <alignment vertical="top"/>
      <protection locked="0"/>
    </xf>
    <xf numFmtId="0" fontId="0" fillId="7" borderId="0" xfId="0" applyFill="1" applyAlignment="1" applyProtection="1">
      <alignment horizontal="center" vertical="top"/>
      <protection locked="0"/>
    </xf>
    <xf numFmtId="0" fontId="12" fillId="0" borderId="0" xfId="0" applyFont="1" applyAlignment="1" applyProtection="1">
      <alignment horizontal="center" vertical="top" wrapText="1"/>
      <protection locked="0"/>
    </xf>
    <xf numFmtId="0" fontId="12" fillId="0" borderId="0" xfId="0" applyFont="1" applyAlignment="1" applyProtection="1">
      <alignment vertical="top" wrapText="1"/>
      <protection locked="0"/>
    </xf>
    <xf numFmtId="0" fontId="6" fillId="0" borderId="0" xfId="0" applyFont="1" applyAlignment="1" applyProtection="1">
      <alignment horizontal="center" wrapText="1"/>
      <protection locked="0"/>
    </xf>
    <xf numFmtId="0" fontId="4" fillId="15" borderId="0" xfId="0" applyFont="1" applyFill="1" applyAlignment="1" applyProtection="1">
      <alignment horizontal="left" vertical="center" wrapText="1"/>
      <protection locked="0"/>
    </xf>
    <xf numFmtId="0" fontId="68" fillId="23" borderId="0" xfId="0" applyFont="1" applyFill="1" applyAlignment="1" applyProtection="1">
      <alignment horizontal="left"/>
      <protection locked="0"/>
    </xf>
    <xf numFmtId="0" fontId="2" fillId="0" borderId="0" xfId="0" applyFont="1" applyAlignment="1" applyProtection="1">
      <alignment horizontal="left" vertical="center" wrapText="1"/>
      <protection locked="0"/>
    </xf>
    <xf numFmtId="0" fontId="24" fillId="0" borderId="0" xfId="0" applyFont="1" applyAlignment="1" applyProtection="1">
      <alignment horizontal="left" vertical="center" wrapText="1"/>
      <protection locked="0"/>
    </xf>
    <xf numFmtId="0" fontId="80" fillId="0" borderId="0" xfId="0" applyFont="1" applyAlignment="1" applyProtection="1">
      <alignment vertical="center"/>
      <protection locked="0"/>
    </xf>
    <xf numFmtId="0" fontId="24" fillId="7" borderId="0" xfId="0" applyFont="1" applyFill="1" applyAlignment="1" applyProtection="1">
      <alignment horizontal="left" vertical="center" wrapText="1"/>
      <protection locked="0"/>
    </xf>
    <xf numFmtId="0" fontId="80" fillId="7" borderId="0" xfId="0" applyFont="1" applyFill="1" applyAlignment="1" applyProtection="1">
      <alignment horizontal="left" vertical="center"/>
      <protection locked="0"/>
    </xf>
    <xf numFmtId="0" fontId="80" fillId="7" borderId="0" xfId="0" applyFont="1" applyFill="1" applyAlignment="1" applyProtection="1">
      <alignment vertical="center"/>
      <protection locked="0"/>
    </xf>
    <xf numFmtId="0" fontId="80" fillId="7" borderId="0" xfId="0" applyFont="1" applyFill="1" applyProtection="1">
      <protection locked="0"/>
    </xf>
    <xf numFmtId="0" fontId="25" fillId="7" borderId="0" xfId="0" applyFont="1" applyFill="1" applyAlignment="1" applyProtection="1">
      <alignment horizontal="left" vertical="center" wrapText="1"/>
      <protection locked="0"/>
    </xf>
    <xf numFmtId="0" fontId="25" fillId="0" borderId="4" xfId="0" applyFont="1" applyBorder="1" applyAlignment="1" applyProtection="1">
      <alignment horizontal="center" vertical="center" wrapText="1"/>
      <protection locked="0"/>
    </xf>
    <xf numFmtId="0" fontId="25" fillId="0" borderId="4" xfId="0" applyFont="1" applyBorder="1" applyAlignment="1" applyProtection="1">
      <alignment horizontal="left" vertical="center" wrapText="1"/>
      <protection locked="0"/>
    </xf>
    <xf numFmtId="164" fontId="25" fillId="0" borderId="4" xfId="0" applyNumberFormat="1" applyFont="1" applyBorder="1" applyAlignment="1" applyProtection="1">
      <alignment horizontal="center" vertical="center" wrapText="1"/>
      <protection locked="0"/>
    </xf>
    <xf numFmtId="165" fontId="25" fillId="0" borderId="4" xfId="0" applyNumberFormat="1" applyFont="1" applyBorder="1" applyAlignment="1" applyProtection="1">
      <alignment horizontal="center" vertical="center" wrapText="1"/>
      <protection locked="0"/>
    </xf>
    <xf numFmtId="4" fontId="25" fillId="0" borderId="4" xfId="0" applyNumberFormat="1" applyFont="1" applyBorder="1" applyAlignment="1" applyProtection="1">
      <alignment horizontal="center" vertical="center" wrapText="1"/>
      <protection locked="0"/>
    </xf>
    <xf numFmtId="0" fontId="25" fillId="3" borderId="4" xfId="0" applyFont="1" applyFill="1" applyBorder="1" applyAlignment="1" applyProtection="1">
      <alignment horizontal="center" vertical="center" wrapText="1"/>
      <protection locked="0"/>
    </xf>
    <xf numFmtId="0" fontId="25" fillId="3" borderId="4" xfId="0" applyFont="1" applyFill="1" applyBorder="1" applyAlignment="1" applyProtection="1">
      <alignment horizontal="left" vertical="center" wrapText="1"/>
      <protection locked="0"/>
    </xf>
    <xf numFmtId="164" fontId="25" fillId="3" borderId="4" xfId="0" applyNumberFormat="1" applyFont="1" applyFill="1" applyBorder="1" applyAlignment="1" applyProtection="1">
      <alignment horizontal="center" vertical="center" wrapText="1"/>
      <protection locked="0"/>
    </xf>
    <xf numFmtId="165" fontId="25" fillId="3" borderId="4" xfId="0" applyNumberFormat="1" applyFont="1" applyFill="1" applyBorder="1" applyAlignment="1" applyProtection="1">
      <alignment horizontal="center" vertical="center" wrapText="1"/>
      <protection locked="0"/>
    </xf>
    <xf numFmtId="4" fontId="25" fillId="3" borderId="4" xfId="0" applyNumberFormat="1" applyFont="1" applyFill="1" applyBorder="1" applyAlignment="1" applyProtection="1">
      <alignment horizontal="center" vertical="center" wrapText="1"/>
      <protection locked="0"/>
    </xf>
    <xf numFmtId="2" fontId="25" fillId="0" borderId="4" xfId="0" applyNumberFormat="1" applyFont="1" applyBorder="1" applyAlignment="1" applyProtection="1">
      <alignment horizontal="center" vertical="center" wrapText="1"/>
      <protection hidden="1"/>
    </xf>
    <xf numFmtId="2" fontId="25" fillId="3" borderId="4" xfId="0" applyNumberFormat="1" applyFont="1" applyFill="1" applyBorder="1" applyAlignment="1" applyProtection="1">
      <alignment horizontal="center" vertical="center" wrapText="1"/>
      <protection hidden="1"/>
    </xf>
    <xf numFmtId="0" fontId="67" fillId="4" borderId="0" xfId="0" applyFont="1" applyFill="1" applyAlignment="1" applyProtection="1">
      <alignment horizontal="left" vertical="center" wrapText="1"/>
      <protection locked="0"/>
    </xf>
    <xf numFmtId="0" fontId="59" fillId="23" borderId="0" xfId="0" applyFont="1" applyFill="1" applyProtection="1">
      <protection locked="0"/>
    </xf>
    <xf numFmtId="0" fontId="48" fillId="0" borderId="0" xfId="0" applyFont="1" applyAlignment="1" applyProtection="1">
      <alignment horizontal="left" vertical="center"/>
      <protection locked="0"/>
    </xf>
    <xf numFmtId="0" fontId="63" fillId="0" borderId="0" xfId="0" applyFont="1" applyProtection="1">
      <protection locked="0"/>
    </xf>
    <xf numFmtId="0" fontId="31" fillId="0" borderId="0" xfId="0" applyFont="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56" fillId="0" borderId="0" xfId="0" applyFont="1" applyAlignment="1" applyProtection="1">
      <alignment horizontal="left" vertical="center"/>
      <protection locked="0"/>
    </xf>
    <xf numFmtId="14" fontId="25" fillId="0" borderId="0" xfId="0" applyNumberFormat="1" applyFont="1" applyAlignment="1" applyProtection="1">
      <alignment horizontal="left" vertical="center" wrapText="1"/>
      <protection locked="0"/>
    </xf>
    <xf numFmtId="49" fontId="30" fillId="0" borderId="0" xfId="0" applyNumberFormat="1" applyFont="1" applyAlignment="1" applyProtection="1">
      <alignment horizontal="center" vertical="center" wrapText="1"/>
      <protection locked="0"/>
    </xf>
    <xf numFmtId="0" fontId="25" fillId="0" borderId="0" xfId="0" applyFont="1" applyAlignment="1" applyProtection="1">
      <alignment horizontal="left" vertical="center" wrapText="1"/>
      <protection locked="0"/>
    </xf>
    <xf numFmtId="0" fontId="79" fillId="36" borderId="30" xfId="0" applyFont="1" applyFill="1" applyBorder="1" applyAlignment="1" applyProtection="1">
      <alignment horizontal="left" vertical="center" wrapText="1"/>
      <protection hidden="1"/>
    </xf>
    <xf numFmtId="14" fontId="56" fillId="36" borderId="30" xfId="0" applyNumberFormat="1" applyFont="1" applyFill="1" applyBorder="1" applyAlignment="1" applyProtection="1">
      <alignment horizontal="center" vertical="center"/>
      <protection hidden="1"/>
    </xf>
    <xf numFmtId="0" fontId="23" fillId="0" borderId="0" xfId="0" applyFont="1" applyAlignment="1" applyProtection="1">
      <alignment horizontal="left" vertical="center" wrapText="1"/>
      <protection locked="0"/>
    </xf>
    <xf numFmtId="0" fontId="79" fillId="7" borderId="0" xfId="0" applyFont="1" applyFill="1" applyAlignment="1" applyProtection="1">
      <alignment horizontal="left" vertical="center" wrapText="1"/>
      <protection locked="0"/>
    </xf>
    <xf numFmtId="0" fontId="0" fillId="0" borderId="0" xfId="0" applyAlignment="1" applyProtection="1">
      <alignment horizontal="left" vertical="center"/>
      <protection locked="0"/>
    </xf>
    <xf numFmtId="0" fontId="78" fillId="0" borderId="0" xfId="0" applyFont="1" applyAlignment="1" applyProtection="1">
      <alignment horizontal="left" vertical="center"/>
      <protection locked="0"/>
    </xf>
    <xf numFmtId="49" fontId="24" fillId="7" borderId="0" xfId="0" applyNumberFormat="1" applyFont="1" applyFill="1" applyAlignment="1" applyProtection="1">
      <alignment horizontal="center" vertical="center" wrapText="1"/>
      <protection locked="0"/>
    </xf>
    <xf numFmtId="0" fontId="57" fillId="0" borderId="0" xfId="0" applyFont="1" applyAlignment="1" applyProtection="1">
      <alignment horizontal="left" vertical="top" wrapText="1"/>
      <protection locked="0"/>
    </xf>
    <xf numFmtId="0" fontId="27" fillId="11" borderId="4" xfId="0" applyFont="1" applyFill="1" applyBorder="1" applyAlignment="1" applyProtection="1">
      <alignment horizontal="center" vertical="center" wrapText="1"/>
      <protection locked="0"/>
    </xf>
    <xf numFmtId="0" fontId="34" fillId="0" borderId="4" xfId="0" applyFont="1" applyBorder="1" applyAlignment="1" applyProtection="1">
      <alignment horizontal="center" vertical="center" wrapText="1"/>
      <protection locked="0"/>
    </xf>
    <xf numFmtId="3" fontId="34" fillId="0" borderId="4" xfId="0" applyNumberFormat="1" applyFont="1" applyBorder="1" applyAlignment="1" applyProtection="1">
      <alignment horizontal="center" vertical="center" wrapText="1"/>
      <protection locked="0"/>
    </xf>
    <xf numFmtId="10" fontId="34" fillId="0" borderId="4" xfId="0" applyNumberFormat="1" applyFont="1" applyBorder="1" applyAlignment="1" applyProtection="1">
      <alignment horizontal="center" vertical="center" wrapText="1"/>
      <protection locked="0"/>
    </xf>
    <xf numFmtId="0" fontId="33" fillId="0" borderId="4" xfId="0" applyFont="1" applyBorder="1" applyAlignment="1" applyProtection="1">
      <alignment horizontal="center" vertical="center" wrapText="1"/>
      <protection locked="0"/>
    </xf>
    <xf numFmtId="166" fontId="10" fillId="0" borderId="4" xfId="0" applyNumberFormat="1" applyFont="1" applyBorder="1" applyAlignment="1" applyProtection="1">
      <alignment horizontal="right" vertical="center" wrapText="1"/>
      <protection locked="0"/>
    </xf>
    <xf numFmtId="166" fontId="33" fillId="0" borderId="4" xfId="0" applyNumberFormat="1" applyFont="1" applyBorder="1" applyAlignment="1" applyProtection="1">
      <alignment horizontal="right" vertical="center" wrapText="1"/>
      <protection locked="0"/>
    </xf>
    <xf numFmtId="0" fontId="24" fillId="7" borderId="4" xfId="0" applyFont="1" applyFill="1" applyBorder="1" applyAlignment="1" applyProtection="1">
      <alignment horizontal="center" vertical="center" wrapText="1"/>
      <protection locked="0"/>
    </xf>
    <xf numFmtId="0" fontId="24" fillId="10" borderId="4" xfId="0" applyFont="1" applyFill="1" applyBorder="1" applyAlignment="1" applyProtection="1">
      <alignment horizontal="center" vertical="center" wrapText="1"/>
      <protection locked="0"/>
    </xf>
    <xf numFmtId="0" fontId="35" fillId="0" borderId="0" xfId="0" applyFont="1" applyAlignment="1" applyProtection="1">
      <alignment horizontal="right" vertical="top"/>
      <protection locked="0"/>
    </xf>
    <xf numFmtId="0" fontId="26" fillId="0" borderId="0" xfId="0" applyFont="1" applyAlignment="1" applyProtection="1">
      <alignment horizontal="left" vertical="top" wrapText="1"/>
      <protection locked="0"/>
    </xf>
    <xf numFmtId="0" fontId="78" fillId="36" borderId="30" xfId="0" applyFont="1" applyFill="1" applyBorder="1" applyAlignment="1" applyProtection="1">
      <alignment horizontal="left" vertical="center"/>
      <protection hidden="1"/>
    </xf>
    <xf numFmtId="14" fontId="78" fillId="36" borderId="30" xfId="0" applyNumberFormat="1" applyFont="1" applyFill="1" applyBorder="1" applyAlignment="1" applyProtection="1">
      <alignment horizontal="center" vertical="center"/>
      <protection hidden="1"/>
    </xf>
    <xf numFmtId="10" fontId="33" fillId="0" borderId="4" xfId="0" applyNumberFormat="1" applyFont="1" applyBorder="1" applyAlignment="1" applyProtection="1">
      <alignment horizontal="center" vertical="center" wrapText="1"/>
      <protection hidden="1"/>
    </xf>
    <xf numFmtId="166" fontId="24" fillId="32" borderId="4" xfId="0" applyNumberFormat="1" applyFont="1" applyFill="1" applyBorder="1" applyAlignment="1" applyProtection="1">
      <alignment horizontal="right" vertical="center" wrapText="1"/>
      <protection hidden="1"/>
    </xf>
    <xf numFmtId="10" fontId="24" fillId="32" borderId="4" xfId="0" applyNumberFormat="1" applyFont="1" applyFill="1" applyBorder="1" applyAlignment="1" applyProtection="1">
      <alignment horizontal="center" vertical="center" wrapText="1"/>
      <protection hidden="1"/>
    </xf>
    <xf numFmtId="0" fontId="60" fillId="23" borderId="0" xfId="0" applyFont="1" applyFill="1" applyProtection="1">
      <protection locked="0"/>
    </xf>
    <xf numFmtId="0" fontId="81" fillId="7" borderId="0" xfId="0" applyFont="1" applyFill="1" applyAlignment="1" applyProtection="1">
      <alignment horizontal="left" vertical="center"/>
      <protection locked="0"/>
    </xf>
    <xf numFmtId="0" fontId="49" fillId="0" borderId="4" xfId="0" applyFont="1" applyBorder="1" applyAlignment="1" applyProtection="1">
      <alignment horizontal="left" vertical="center" wrapText="1"/>
      <protection locked="0"/>
    </xf>
    <xf numFmtId="0" fontId="49" fillId="0" borderId="4" xfId="0" applyFont="1" applyBorder="1" applyAlignment="1" applyProtection="1">
      <alignment horizontal="center" vertical="center" wrapText="1"/>
      <protection locked="0"/>
    </xf>
    <xf numFmtId="44" fontId="49" fillId="0" borderId="4" xfId="1" applyFont="1" applyBorder="1" applyAlignment="1" applyProtection="1">
      <alignment horizontal="center" vertical="center" wrapText="1"/>
      <protection locked="0"/>
    </xf>
    <xf numFmtId="0" fontId="33" fillId="0" borderId="4" xfId="0" applyFont="1" applyBorder="1" applyAlignment="1" applyProtection="1">
      <alignment horizontal="left" vertical="center" wrapText="1"/>
      <protection locked="0"/>
    </xf>
    <xf numFmtId="0" fontId="0" fillId="0" borderId="0" xfId="0" applyAlignment="1" applyProtection="1">
      <alignment horizontal="left"/>
      <protection locked="0"/>
    </xf>
    <xf numFmtId="0" fontId="81" fillId="36" borderId="30" xfId="0" applyFont="1" applyFill="1" applyBorder="1" applyAlignment="1" applyProtection="1">
      <alignment horizontal="left" vertical="center"/>
      <protection hidden="1"/>
    </xf>
    <xf numFmtId="14" fontId="81" fillId="36" borderId="30" xfId="0" applyNumberFormat="1" applyFont="1" applyFill="1" applyBorder="1" applyAlignment="1" applyProtection="1">
      <alignment horizontal="center" vertical="center"/>
      <protection hidden="1"/>
    </xf>
    <xf numFmtId="0" fontId="2" fillId="4" borderId="0" xfId="0" applyFont="1" applyFill="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82" fillId="7" borderId="0" xfId="0" applyFont="1" applyFill="1" applyAlignment="1" applyProtection="1">
      <alignment vertical="center"/>
      <protection locked="0"/>
    </xf>
    <xf numFmtId="49" fontId="82" fillId="7" borderId="0" xfId="0" applyNumberFormat="1" applyFont="1" applyFill="1" applyAlignment="1" applyProtection="1">
      <alignment horizontal="center" vertical="center"/>
      <protection locked="0"/>
    </xf>
    <xf numFmtId="0" fontId="24" fillId="32" borderId="4" xfId="0" applyFont="1" applyFill="1" applyBorder="1" applyAlignment="1" applyProtection="1">
      <alignment horizontal="center" vertical="center" wrapText="1"/>
      <protection locked="0"/>
    </xf>
    <xf numFmtId="0" fontId="79" fillId="36" borderId="38" xfId="0" applyFont="1" applyFill="1" applyBorder="1" applyAlignment="1" applyProtection="1">
      <alignment vertical="center" wrapText="1"/>
      <protection hidden="1"/>
    </xf>
    <xf numFmtId="10" fontId="44" fillId="7" borderId="8" xfId="0" applyNumberFormat="1" applyFont="1" applyFill="1" applyBorder="1" applyAlignment="1" applyProtection="1">
      <alignment vertical="center" wrapText="1"/>
      <protection hidden="1"/>
    </xf>
    <xf numFmtId="166" fontId="84" fillId="7" borderId="8" xfId="0" applyNumberFormat="1" applyFont="1" applyFill="1" applyBorder="1" applyAlignment="1" applyProtection="1">
      <alignment vertical="center" wrapText="1"/>
      <protection hidden="1"/>
    </xf>
    <xf numFmtId="166" fontId="44" fillId="18" borderId="11" xfId="0" applyNumberFormat="1" applyFont="1" applyFill="1" applyBorder="1" applyProtection="1">
      <protection hidden="1"/>
    </xf>
    <xf numFmtId="166" fontId="84" fillId="18" borderId="11" xfId="0" applyNumberFormat="1" applyFont="1" applyFill="1" applyBorder="1" applyProtection="1">
      <protection hidden="1"/>
    </xf>
    <xf numFmtId="10" fontId="44" fillId="18" borderId="11" xfId="0" applyNumberFormat="1" applyFont="1" applyFill="1" applyBorder="1" applyProtection="1">
      <protection hidden="1"/>
    </xf>
    <xf numFmtId="0" fontId="24" fillId="7" borderId="0" xfId="0" applyFont="1" applyFill="1" applyAlignment="1" applyProtection="1">
      <alignment vertical="center" wrapText="1"/>
      <protection locked="0"/>
    </xf>
    <xf numFmtId="0" fontId="25" fillId="0" borderId="0" xfId="0" applyFont="1" applyAlignment="1" applyProtection="1">
      <alignment vertical="center" wrapText="1"/>
      <protection locked="0"/>
    </xf>
    <xf numFmtId="0" fontId="84" fillId="19" borderId="8" xfId="0" applyFont="1" applyFill="1" applyBorder="1" applyAlignment="1" applyProtection="1">
      <alignment horizontal="left" vertical="center" wrapText="1"/>
      <protection locked="0"/>
    </xf>
    <xf numFmtId="0" fontId="95" fillId="19" borderId="8" xfId="0" applyFont="1" applyFill="1" applyBorder="1" applyAlignment="1" applyProtection="1">
      <alignment horizontal="left" vertical="center" wrapText="1"/>
      <protection locked="0"/>
    </xf>
    <xf numFmtId="0" fontId="44" fillId="19" borderId="8" xfId="0" applyFont="1" applyFill="1" applyBorder="1" applyAlignment="1" applyProtection="1">
      <alignment horizontal="left" vertical="center" wrapText="1"/>
      <protection locked="0"/>
    </xf>
    <xf numFmtId="0" fontId="8" fillId="8" borderId="8" xfId="0" applyFont="1" applyFill="1" applyBorder="1" applyAlignment="1" applyProtection="1">
      <alignment horizontal="center" vertical="center" wrapText="1"/>
      <protection locked="0"/>
    </xf>
    <xf numFmtId="0" fontId="98" fillId="8" borderId="8" xfId="0" applyFont="1" applyFill="1" applyBorder="1" applyAlignment="1" applyProtection="1">
      <alignment horizontal="center" vertical="center" wrapText="1"/>
      <protection locked="0"/>
    </xf>
    <xf numFmtId="0" fontId="84" fillId="0" borderId="8" xfId="0" applyFont="1" applyBorder="1" applyAlignment="1" applyProtection="1">
      <alignment vertical="center" wrapText="1"/>
      <protection locked="0"/>
    </xf>
    <xf numFmtId="166" fontId="84" fillId="7" borderId="8" xfId="0" applyNumberFormat="1" applyFont="1" applyFill="1" applyBorder="1" applyAlignment="1" applyProtection="1">
      <alignment vertical="center" wrapText="1"/>
      <protection locked="0"/>
    </xf>
    <xf numFmtId="0" fontId="79" fillId="19" borderId="8" xfId="0" applyFont="1" applyFill="1" applyBorder="1" applyProtection="1">
      <protection locked="0"/>
    </xf>
    <xf numFmtId="0" fontId="84" fillId="19" borderId="8" xfId="0" applyFont="1" applyFill="1" applyBorder="1" applyProtection="1">
      <protection locked="0"/>
    </xf>
    <xf numFmtId="0" fontId="0" fillId="27" borderId="0" xfId="0" applyFill="1" applyProtection="1">
      <protection locked="0"/>
    </xf>
    <xf numFmtId="0" fontId="33" fillId="7" borderId="0" xfId="0" applyFont="1" applyFill="1" applyAlignment="1" applyProtection="1">
      <alignment horizontal="left" vertical="center" wrapText="1"/>
      <protection locked="0"/>
    </xf>
    <xf numFmtId="9" fontId="33" fillId="0" borderId="4" xfId="0" applyNumberFormat="1" applyFont="1" applyBorder="1" applyAlignment="1" applyProtection="1">
      <alignment horizontal="center" vertical="center" wrapText="1"/>
      <protection locked="0"/>
    </xf>
    <xf numFmtId="0" fontId="33" fillId="36" borderId="30" xfId="0" applyFont="1" applyFill="1" applyBorder="1" applyAlignment="1" applyProtection="1">
      <alignment horizontal="left" vertical="center" wrapText="1"/>
      <protection hidden="1"/>
    </xf>
    <xf numFmtId="14" fontId="33" fillId="36" borderId="30" xfId="0" applyNumberFormat="1" applyFont="1" applyFill="1" applyBorder="1" applyAlignment="1" applyProtection="1">
      <alignment horizontal="center" vertical="center" wrapText="1"/>
      <protection hidden="1"/>
    </xf>
    <xf numFmtId="9" fontId="24" fillId="32" borderId="4" xfId="0" applyNumberFormat="1" applyFont="1" applyFill="1" applyBorder="1" applyAlignment="1" applyProtection="1">
      <alignment horizontal="center" vertical="center" wrapText="1"/>
      <protection hidden="1"/>
    </xf>
    <xf numFmtId="0" fontId="36" fillId="28" borderId="0" xfId="0" applyFont="1" applyFill="1" applyAlignment="1" applyProtection="1">
      <alignment horizontal="left" vertical="center" wrapText="1"/>
      <protection locked="0"/>
    </xf>
    <xf numFmtId="0" fontId="24" fillId="28" borderId="0" xfId="0" applyFont="1" applyFill="1" applyAlignment="1" applyProtection="1">
      <alignment horizontal="left" vertical="center" wrapText="1"/>
      <protection locked="0"/>
    </xf>
    <xf numFmtId="0" fontId="25" fillId="30" borderId="0" xfId="0" applyFont="1" applyFill="1" applyAlignment="1" applyProtection="1">
      <alignment horizontal="left" vertical="center"/>
      <protection locked="0"/>
    </xf>
    <xf numFmtId="0" fontId="36" fillId="0" borderId="0" xfId="0" applyFont="1" applyAlignment="1" applyProtection="1">
      <alignment horizontal="left" vertical="center" wrapText="1"/>
      <protection locked="0"/>
    </xf>
    <xf numFmtId="1" fontId="25" fillId="0" borderId="0" xfId="0" applyNumberFormat="1" applyFont="1" applyAlignment="1" applyProtection="1">
      <alignment horizontal="left" vertical="center"/>
      <protection locked="0"/>
    </xf>
    <xf numFmtId="1" fontId="0" fillId="0" borderId="0" xfId="0" applyNumberFormat="1" applyAlignment="1" applyProtection="1">
      <alignment horizontal="left" vertical="center"/>
      <protection locked="0"/>
    </xf>
    <xf numFmtId="49" fontId="36" fillId="28" borderId="0" xfId="0" applyNumberFormat="1" applyFont="1" applyFill="1" applyAlignment="1" applyProtection="1">
      <alignment horizontal="center" vertical="center" wrapText="1"/>
      <protection locked="0"/>
    </xf>
    <xf numFmtId="0" fontId="83" fillId="31" borderId="4" xfId="0" applyFont="1" applyFill="1" applyBorder="1" applyAlignment="1" applyProtection="1">
      <alignment horizontal="center" vertical="center" wrapText="1"/>
      <protection locked="0"/>
    </xf>
    <xf numFmtId="0" fontId="83" fillId="31" borderId="4" xfId="0" applyFont="1" applyFill="1" applyBorder="1" applyAlignment="1" applyProtection="1">
      <alignment horizontal="left" vertical="top" wrapText="1"/>
      <protection locked="0"/>
    </xf>
    <xf numFmtId="0" fontId="41" fillId="0" borderId="7" xfId="0" applyFont="1" applyBorder="1" applyAlignment="1" applyProtection="1">
      <alignment horizontal="left" vertical="center" wrapText="1"/>
      <protection locked="0"/>
    </xf>
    <xf numFmtId="0" fontId="41" fillId="0" borderId="7" xfId="0" applyFont="1" applyBorder="1" applyAlignment="1" applyProtection="1">
      <alignment horizontal="left" vertical="top" wrapText="1"/>
      <protection locked="0"/>
    </xf>
    <xf numFmtId="0" fontId="41" fillId="0" borderId="26" xfId="0" applyFont="1" applyBorder="1" applyAlignment="1" applyProtection="1">
      <alignment vertical="top" wrapText="1"/>
      <protection locked="0"/>
    </xf>
    <xf numFmtId="0" fontId="41" fillId="0" borderId="4" xfId="0" applyFont="1" applyBorder="1" applyAlignment="1" applyProtection="1">
      <alignment horizontal="left" vertical="top" wrapText="1"/>
      <protection locked="0"/>
    </xf>
    <xf numFmtId="166" fontId="41" fillId="0" borderId="16" xfId="0" applyNumberFormat="1" applyFont="1" applyBorder="1" applyAlignment="1" applyProtection="1">
      <alignment horizontal="right" vertical="top" wrapText="1"/>
      <protection locked="0"/>
    </xf>
    <xf numFmtId="166" fontId="41" fillId="0" borderId="7" xfId="0" applyNumberFormat="1" applyFont="1" applyBorder="1" applyAlignment="1" applyProtection="1">
      <alignment horizontal="right" vertical="top" wrapText="1"/>
      <protection locked="0"/>
    </xf>
    <xf numFmtId="0" fontId="25" fillId="15" borderId="5" xfId="0" applyFont="1" applyFill="1" applyBorder="1" applyAlignment="1" applyProtection="1">
      <alignment horizontal="center" vertical="center" wrapText="1"/>
      <protection locked="0"/>
    </xf>
    <xf numFmtId="0" fontId="25" fillId="15" borderId="5" xfId="0" applyFont="1" applyFill="1" applyBorder="1" applyAlignment="1" applyProtection="1">
      <alignment horizontal="left" vertical="top" wrapText="1"/>
      <protection locked="0"/>
    </xf>
    <xf numFmtId="0" fontId="25" fillId="15" borderId="7" xfId="0" applyFont="1" applyFill="1" applyBorder="1" applyAlignment="1" applyProtection="1">
      <alignment horizontal="left" vertical="top" wrapText="1"/>
      <protection locked="0"/>
    </xf>
    <xf numFmtId="0" fontId="25" fillId="16" borderId="5" xfId="0" applyFont="1" applyFill="1" applyBorder="1" applyAlignment="1" applyProtection="1">
      <alignment horizontal="center" vertical="center" wrapText="1"/>
      <protection locked="0"/>
    </xf>
    <xf numFmtId="0" fontId="25" fillId="16" borderId="5" xfId="0" applyFont="1" applyFill="1" applyBorder="1" applyAlignment="1" applyProtection="1">
      <alignment horizontal="left" vertical="top" wrapText="1"/>
      <protection locked="0"/>
    </xf>
    <xf numFmtId="166" fontId="39" fillId="12" borderId="5" xfId="0" applyNumberFormat="1" applyFont="1" applyFill="1" applyBorder="1" applyAlignment="1" applyProtection="1">
      <alignment horizontal="right" vertical="center" wrapText="1"/>
      <protection locked="0"/>
    </xf>
    <xf numFmtId="0" fontId="25" fillId="30" borderId="0" xfId="0" applyFont="1" applyFill="1" applyAlignment="1" applyProtection="1">
      <alignment horizontal="left" vertical="center"/>
      <protection hidden="1"/>
    </xf>
    <xf numFmtId="14" fontId="25" fillId="38" borderId="30" xfId="0" applyNumberFormat="1" applyFont="1" applyFill="1" applyBorder="1" applyAlignment="1" applyProtection="1">
      <alignment horizontal="center" vertical="center"/>
      <protection hidden="1"/>
    </xf>
    <xf numFmtId="166" fontId="39" fillId="12" borderId="5" xfId="0" applyNumberFormat="1" applyFont="1" applyFill="1" applyBorder="1" applyAlignment="1" applyProtection="1">
      <alignment horizontal="right" vertical="center" wrapText="1"/>
      <protection hidden="1"/>
    </xf>
    <xf numFmtId="166" fontId="40" fillId="14" borderId="5" xfId="0" applyNumberFormat="1" applyFont="1" applyFill="1" applyBorder="1" applyAlignment="1" applyProtection="1">
      <alignment horizontal="right" vertical="center" wrapText="1"/>
      <protection hidden="1"/>
    </xf>
    <xf numFmtId="0" fontId="47" fillId="7" borderId="0" xfId="0" applyFont="1" applyFill="1" applyAlignment="1">
      <alignment horizontal="left" vertical="center" wrapText="1"/>
    </xf>
    <xf numFmtId="0" fontId="55" fillId="7" borderId="0" xfId="0" applyFont="1" applyFill="1"/>
    <xf numFmtId="14" fontId="33" fillId="36" borderId="30" xfId="0" applyNumberFormat="1" applyFont="1" applyFill="1" applyBorder="1" applyAlignment="1">
      <alignment horizontal="left" vertical="center" wrapText="1"/>
    </xf>
    <xf numFmtId="168" fontId="25" fillId="0" borderId="4" xfId="0" applyNumberFormat="1" applyFont="1" applyBorder="1" applyAlignment="1" applyProtection="1">
      <alignment horizontal="left" vertical="center" wrapText="1"/>
      <protection locked="0"/>
    </xf>
    <xf numFmtId="168" fontId="25" fillId="3" borderId="4" xfId="0" applyNumberFormat="1" applyFont="1" applyFill="1" applyBorder="1" applyAlignment="1" applyProtection="1">
      <alignment horizontal="left" vertical="center" wrapText="1"/>
      <protection locked="0"/>
    </xf>
    <xf numFmtId="0" fontId="24" fillId="7" borderId="0" xfId="0" applyFont="1" applyFill="1" applyAlignment="1" applyProtection="1">
      <alignment horizontal="center" vertical="center" wrapText="1"/>
      <protection locked="0"/>
    </xf>
    <xf numFmtId="14" fontId="79" fillId="36" borderId="30" xfId="0" applyNumberFormat="1" applyFont="1" applyFill="1" applyBorder="1" applyAlignment="1" applyProtection="1">
      <alignment horizontal="center" vertical="center" wrapText="1"/>
      <protection hidden="1"/>
    </xf>
    <xf numFmtId="166" fontId="25" fillId="15" borderId="5" xfId="0" applyNumberFormat="1" applyFont="1" applyFill="1" applyBorder="1" applyAlignment="1" applyProtection="1">
      <alignment horizontal="right" vertical="center" wrapText="1"/>
      <protection locked="0"/>
    </xf>
    <xf numFmtId="166" fontId="25" fillId="16" borderId="5" xfId="0" applyNumberFormat="1" applyFont="1" applyFill="1" applyBorder="1" applyAlignment="1" applyProtection="1">
      <alignment horizontal="right" vertical="center" wrapText="1"/>
      <protection locked="0"/>
    </xf>
    <xf numFmtId="0" fontId="24" fillId="7" borderId="0" xfId="0" applyFont="1" applyFill="1" applyAlignment="1" applyProtection="1">
      <alignment horizontal="right" vertical="center" wrapText="1"/>
      <protection locked="0"/>
    </xf>
    <xf numFmtId="0" fontId="24" fillId="0" borderId="0" xfId="0" applyFont="1" applyAlignment="1" applyProtection="1">
      <alignment vertical="center"/>
      <protection locked="0"/>
    </xf>
    <xf numFmtId="0" fontId="25" fillId="0" borderId="40" xfId="0" applyFont="1" applyBorder="1" applyAlignment="1" applyProtection="1">
      <alignment horizontal="left" vertical="center" wrapText="1"/>
      <protection locked="0"/>
    </xf>
    <xf numFmtId="0" fontId="25" fillId="3" borderId="40" xfId="0" applyFont="1" applyFill="1" applyBorder="1" applyAlignment="1" applyProtection="1">
      <alignment horizontal="left" vertical="center" wrapText="1"/>
      <protection locked="0"/>
    </xf>
    <xf numFmtId="0" fontId="27" fillId="9" borderId="41" xfId="0" applyFont="1" applyFill="1" applyBorder="1" applyAlignment="1" applyProtection="1">
      <alignment horizontal="center" vertical="center" wrapText="1"/>
      <protection locked="0"/>
    </xf>
    <xf numFmtId="0" fontId="27" fillId="9" borderId="42" xfId="0" applyFont="1" applyFill="1" applyBorder="1" applyAlignment="1" applyProtection="1">
      <alignment horizontal="center" vertical="center" wrapText="1"/>
      <protection locked="0"/>
    </xf>
    <xf numFmtId="0" fontId="27" fillId="9" borderId="43" xfId="0" applyFont="1" applyFill="1" applyBorder="1" applyAlignment="1" applyProtection="1">
      <alignment horizontal="center" vertical="center" wrapText="1"/>
      <protection locked="0"/>
    </xf>
    <xf numFmtId="0" fontId="27" fillId="9" borderId="44" xfId="0" applyFont="1" applyFill="1" applyBorder="1" applyAlignment="1" applyProtection="1">
      <alignment horizontal="center" vertical="center" wrapText="1"/>
      <protection locked="0"/>
    </xf>
    <xf numFmtId="0" fontId="25" fillId="3" borderId="45" xfId="0" applyFont="1" applyFill="1" applyBorder="1" applyAlignment="1" applyProtection="1">
      <alignment horizontal="center" vertical="center" wrapText="1"/>
      <protection locked="0"/>
    </xf>
    <xf numFmtId="0" fontId="25" fillId="3" borderId="45" xfId="0" applyFont="1" applyFill="1" applyBorder="1" applyAlignment="1" applyProtection="1">
      <alignment horizontal="left" vertical="center" wrapText="1"/>
      <protection locked="0"/>
    </xf>
    <xf numFmtId="168" fontId="25" fillId="3" borderId="45" xfId="0" applyNumberFormat="1" applyFont="1" applyFill="1" applyBorder="1" applyAlignment="1" applyProtection="1">
      <alignment horizontal="left" vertical="center" wrapText="1"/>
      <protection locked="0"/>
    </xf>
    <xf numFmtId="164" fontId="25" fillId="3" borderId="45" xfId="0" applyNumberFormat="1" applyFont="1" applyFill="1" applyBorder="1" applyAlignment="1" applyProtection="1">
      <alignment horizontal="center" vertical="center" wrapText="1"/>
      <protection locked="0"/>
    </xf>
    <xf numFmtId="165" fontId="25" fillId="3" borderId="45" xfId="0" applyNumberFormat="1" applyFont="1" applyFill="1" applyBorder="1" applyAlignment="1" applyProtection="1">
      <alignment horizontal="center" vertical="center" wrapText="1"/>
      <protection locked="0"/>
    </xf>
    <xf numFmtId="4" fontId="25" fillId="3" borderId="45" xfId="0" applyNumberFormat="1" applyFont="1" applyFill="1" applyBorder="1" applyAlignment="1" applyProtection="1">
      <alignment horizontal="center" vertical="center" wrapText="1"/>
      <protection locked="0"/>
    </xf>
    <xf numFmtId="2" fontId="25" fillId="3" borderId="45" xfId="0" applyNumberFormat="1" applyFont="1" applyFill="1" applyBorder="1" applyAlignment="1" applyProtection="1">
      <alignment horizontal="center" vertical="center" wrapText="1"/>
      <protection hidden="1"/>
    </xf>
    <xf numFmtId="0" fontId="25" fillId="3" borderId="46" xfId="0" applyFont="1" applyFill="1" applyBorder="1" applyAlignment="1" applyProtection="1">
      <alignment horizontal="left" vertical="center" wrapText="1"/>
      <protection locked="0"/>
    </xf>
    <xf numFmtId="0" fontId="25" fillId="0" borderId="3" xfId="0" applyFont="1" applyBorder="1" applyAlignment="1" applyProtection="1">
      <alignment horizontal="center" vertical="center" wrapText="1"/>
      <protection locked="0"/>
    </xf>
    <xf numFmtId="0" fontId="25" fillId="3" borderId="3" xfId="0" applyFont="1" applyFill="1" applyBorder="1" applyAlignment="1" applyProtection="1">
      <alignment horizontal="center" vertical="center" wrapText="1"/>
      <protection locked="0"/>
    </xf>
    <xf numFmtId="164" fontId="25" fillId="0" borderId="40" xfId="0" applyNumberFormat="1" applyFont="1" applyBorder="1" applyAlignment="1" applyProtection="1">
      <alignment horizontal="center" vertical="center" wrapText="1"/>
      <protection locked="0"/>
    </xf>
    <xf numFmtId="164" fontId="25" fillId="3" borderId="40" xfId="0" applyNumberFormat="1" applyFont="1" applyFill="1" applyBorder="1" applyAlignment="1" applyProtection="1">
      <alignment horizontal="center" vertical="center" wrapText="1"/>
      <protection locked="0"/>
    </xf>
    <xf numFmtId="0" fontId="27" fillId="9" borderId="48" xfId="0" applyFont="1" applyFill="1" applyBorder="1" applyAlignment="1" applyProtection="1">
      <alignment horizontal="center" vertical="center" wrapText="1"/>
      <protection locked="0"/>
    </xf>
    <xf numFmtId="0" fontId="27" fillId="9" borderId="49" xfId="0" applyFont="1" applyFill="1" applyBorder="1" applyAlignment="1" applyProtection="1">
      <alignment horizontal="center" vertical="center" wrapText="1"/>
      <protection locked="0"/>
    </xf>
    <xf numFmtId="0" fontId="27" fillId="9" borderId="50" xfId="0" applyFont="1" applyFill="1" applyBorder="1" applyAlignment="1" applyProtection="1">
      <alignment horizontal="center" vertical="center" wrapText="1"/>
      <protection locked="0"/>
    </xf>
    <xf numFmtId="0" fontId="25" fillId="3" borderId="47" xfId="0" applyFont="1" applyFill="1" applyBorder="1" applyAlignment="1" applyProtection="1">
      <alignment horizontal="center" vertical="center" wrapText="1"/>
      <protection locked="0"/>
    </xf>
    <xf numFmtId="164" fontId="25" fillId="3" borderId="46" xfId="0" applyNumberFormat="1" applyFont="1" applyFill="1" applyBorder="1" applyAlignment="1" applyProtection="1">
      <alignment horizontal="center" vertical="center" wrapText="1"/>
      <protection locked="0"/>
    </xf>
    <xf numFmtId="0" fontId="80" fillId="0" borderId="0" xfId="0" applyFont="1" applyProtection="1">
      <protection locked="0"/>
    </xf>
    <xf numFmtId="0" fontId="22" fillId="4" borderId="0" xfId="0" applyFont="1" applyFill="1" applyAlignment="1" applyProtection="1">
      <alignment horizontal="centerContinuous" vertical="center" wrapText="1"/>
      <protection locked="0"/>
    </xf>
    <xf numFmtId="0" fontId="22" fillId="40" borderId="0" xfId="0" applyFont="1" applyFill="1" applyAlignment="1" applyProtection="1">
      <alignment horizontal="centerContinuous" vertical="center" wrapText="1"/>
      <protection locked="0"/>
    </xf>
    <xf numFmtId="0" fontId="0" fillId="41" borderId="0" xfId="0" applyFill="1" applyAlignment="1" applyProtection="1">
      <alignment horizontal="centerContinuous"/>
      <protection locked="0"/>
    </xf>
    <xf numFmtId="0" fontId="28" fillId="0" borderId="0" xfId="0" applyFont="1" applyAlignment="1" applyProtection="1">
      <alignment horizontal="left" vertical="top"/>
      <protection locked="0"/>
    </xf>
    <xf numFmtId="0" fontId="107" fillId="0" borderId="0" xfId="0" applyFont="1"/>
    <xf numFmtId="0" fontId="0" fillId="0" borderId="0" xfId="0" applyAlignment="1" applyProtection="1">
      <alignment vertical="top"/>
      <protection locked="0"/>
    </xf>
    <xf numFmtId="0" fontId="108" fillId="0" borderId="0" xfId="0" applyFont="1"/>
    <xf numFmtId="0" fontId="106" fillId="7" borderId="0" xfId="3" applyFont="1" applyFill="1" applyAlignment="1">
      <alignment horizontal="left"/>
    </xf>
    <xf numFmtId="0" fontId="55" fillId="7" borderId="0" xfId="0" applyFont="1" applyFill="1" applyAlignment="1">
      <alignment horizontal="left"/>
    </xf>
    <xf numFmtId="0" fontId="65" fillId="23" borderId="0" xfId="0" applyFont="1" applyFill="1" applyAlignment="1">
      <alignment horizontal="center" vertical="center"/>
    </xf>
    <xf numFmtId="0" fontId="66" fillId="0" borderId="0" xfId="0" applyFont="1" applyAlignment="1">
      <alignment horizontal="center" vertical="center"/>
    </xf>
    <xf numFmtId="0" fontId="67" fillId="23" borderId="0" xfId="0" applyFont="1" applyFill="1" applyAlignment="1">
      <alignment horizontal="left" vertical="center"/>
    </xf>
    <xf numFmtId="0" fontId="73" fillId="23" borderId="0" xfId="0" applyFont="1" applyFill="1" applyAlignment="1">
      <alignment horizontal="left" vertical="center"/>
    </xf>
    <xf numFmtId="0" fontId="71" fillId="0" borderId="0" xfId="0" applyFont="1"/>
    <xf numFmtId="0" fontId="55" fillId="7" borderId="0" xfId="0" applyFont="1" applyFill="1"/>
    <xf numFmtId="0" fontId="19" fillId="0" borderId="0" xfId="0" applyFont="1" applyAlignment="1">
      <alignment horizontal="justify" vertical="top" wrapText="1"/>
    </xf>
    <xf numFmtId="0" fontId="0" fillId="0" borderId="0" xfId="0" applyAlignment="1">
      <alignment horizontal="justify"/>
    </xf>
    <xf numFmtId="0" fontId="19" fillId="24" borderId="0" xfId="0" applyFont="1" applyFill="1" applyAlignment="1">
      <alignment horizontal="justify" vertical="center" wrapText="1"/>
    </xf>
    <xf numFmtId="0" fontId="0" fillId="0" borderId="0" xfId="0"/>
    <xf numFmtId="0" fontId="5" fillId="23" borderId="6" xfId="0" applyFont="1" applyFill="1" applyBorder="1" applyAlignment="1">
      <alignment horizontal="left" vertical="center"/>
    </xf>
    <xf numFmtId="0" fontId="0" fillId="0" borderId="12" xfId="0" applyBorder="1"/>
    <xf numFmtId="0" fontId="0" fillId="0" borderId="13" xfId="0" applyBorder="1"/>
    <xf numFmtId="0" fontId="19" fillId="0" borderId="0" xfId="0" applyFont="1" applyAlignment="1">
      <alignment horizontal="left" vertical="center" wrapText="1"/>
    </xf>
    <xf numFmtId="0" fontId="45" fillId="33" borderId="17" xfId="0" applyFont="1" applyFill="1" applyBorder="1" applyAlignment="1">
      <alignment horizontal="left" vertical="center" wrapText="1"/>
    </xf>
    <xf numFmtId="0" fontId="0" fillId="32" borderId="15" xfId="0" applyFill="1" applyBorder="1"/>
    <xf numFmtId="0" fontId="0" fillId="32" borderId="14" xfId="0" applyFill="1" applyBorder="1"/>
    <xf numFmtId="0" fontId="5" fillId="23" borderId="17" xfId="0" applyFont="1" applyFill="1" applyBorder="1" applyAlignment="1">
      <alignment horizontal="left" vertical="center"/>
    </xf>
    <xf numFmtId="0" fontId="0" fillId="0" borderId="15" xfId="0" applyBorder="1"/>
    <xf numFmtId="0" fontId="0" fillId="0" borderId="14" xfId="0" applyBorder="1"/>
    <xf numFmtId="0" fontId="19" fillId="0" borderId="0" xfId="0" applyFont="1" applyAlignment="1">
      <alignment horizontal="justify" vertical="center" wrapText="1"/>
    </xf>
    <xf numFmtId="0" fontId="75" fillId="27" borderId="0" xfId="0" applyFont="1" applyFill="1"/>
    <xf numFmtId="0" fontId="55" fillId="7" borderId="0" xfId="0" applyFont="1" applyFill="1" applyAlignment="1">
      <alignment vertical="center" wrapText="1"/>
    </xf>
    <xf numFmtId="0" fontId="7" fillId="0" borderId="0" xfId="0" applyFont="1" applyAlignment="1">
      <alignment horizontal="left" vertical="center" wrapText="1"/>
    </xf>
    <xf numFmtId="0" fontId="76" fillId="0" borderId="0" xfId="0" applyFont="1"/>
    <xf numFmtId="0" fontId="19" fillId="0" borderId="0" xfId="0" applyFont="1" applyAlignment="1">
      <alignment horizontal="left" wrapText="1"/>
    </xf>
    <xf numFmtId="0" fontId="55" fillId="7" borderId="0" xfId="0" applyFont="1" applyFill="1" applyAlignment="1">
      <alignment wrapText="1"/>
    </xf>
    <xf numFmtId="0" fontId="7" fillId="24" borderId="31" xfId="0" applyFont="1" applyFill="1" applyBorder="1" applyAlignment="1" applyProtection="1">
      <alignment horizontal="left" vertical="center" wrapText="1"/>
      <protection locked="0"/>
    </xf>
    <xf numFmtId="0" fontId="7" fillId="24" borderId="32" xfId="0" applyFont="1" applyFill="1" applyBorder="1" applyAlignment="1" applyProtection="1">
      <alignment horizontal="left" vertical="center" wrapText="1"/>
      <protection locked="0"/>
    </xf>
    <xf numFmtId="0" fontId="7" fillId="24" borderId="33" xfId="0" applyFont="1" applyFill="1" applyBorder="1" applyAlignment="1" applyProtection="1">
      <alignment horizontal="left" vertical="center" wrapText="1"/>
      <protection locked="0"/>
    </xf>
    <xf numFmtId="0" fontId="47" fillId="24" borderId="31" xfId="0" applyFont="1" applyFill="1" applyBorder="1" applyAlignment="1" applyProtection="1">
      <alignment horizontal="left" vertical="center" wrapText="1"/>
      <protection locked="0"/>
    </xf>
    <xf numFmtId="0" fontId="78" fillId="24" borderId="31" xfId="0" applyFont="1" applyFill="1" applyBorder="1" applyAlignment="1" applyProtection="1">
      <alignment horizontal="left" vertical="center"/>
      <protection locked="0"/>
    </xf>
    <xf numFmtId="0" fontId="78" fillId="0" borderId="33" xfId="0" applyFont="1" applyBorder="1" applyAlignment="1" applyProtection="1">
      <alignment horizontal="left" vertical="center"/>
      <protection locked="0"/>
    </xf>
    <xf numFmtId="0" fontId="22" fillId="4" borderId="0" xfId="0" applyFont="1" applyFill="1" applyAlignment="1" applyProtection="1">
      <alignment horizontal="center" vertical="center" wrapText="1"/>
      <protection locked="0"/>
    </xf>
    <xf numFmtId="0" fontId="0" fillId="0" borderId="0" xfId="0" applyAlignment="1" applyProtection="1">
      <alignment horizontal="center"/>
      <protection locked="0"/>
    </xf>
    <xf numFmtId="0" fontId="7" fillId="15" borderId="0" xfId="0" applyFont="1" applyFill="1" applyAlignment="1" applyProtection="1">
      <alignment horizontal="left" vertical="top" wrapText="1"/>
      <protection locked="0"/>
    </xf>
    <xf numFmtId="0" fontId="0" fillId="0" borderId="0" xfId="0" applyProtection="1">
      <protection locked="0"/>
    </xf>
    <xf numFmtId="0" fontId="10" fillId="24" borderId="0" xfId="0" applyFont="1" applyFill="1" applyAlignment="1" applyProtection="1">
      <alignment horizontal="left" vertical="top" wrapText="1"/>
      <protection locked="0"/>
    </xf>
    <xf numFmtId="0" fontId="5" fillId="5" borderId="0" xfId="0" applyFont="1" applyFill="1" applyAlignment="1" applyProtection="1">
      <alignment horizontal="left" vertical="center" wrapText="1"/>
      <protection locked="0"/>
    </xf>
    <xf numFmtId="0" fontId="7" fillId="15" borderId="0" xfId="0" applyFont="1" applyFill="1" applyAlignment="1" applyProtection="1">
      <alignment horizontal="left" vertical="center" wrapText="1"/>
      <protection locked="0"/>
    </xf>
    <xf numFmtId="0" fontId="15" fillId="15" borderId="0" xfId="0" applyFont="1" applyFill="1" applyAlignment="1" applyProtection="1">
      <alignment horizontal="left" vertical="top" wrapText="1"/>
      <protection locked="0"/>
    </xf>
    <xf numFmtId="0" fontId="56" fillId="24" borderId="31" xfId="0" applyFont="1" applyFill="1" applyBorder="1" applyAlignment="1" applyProtection="1">
      <alignment horizontal="left" vertical="center"/>
      <protection locked="0"/>
    </xf>
    <xf numFmtId="0" fontId="56" fillId="24" borderId="33" xfId="0" applyFont="1" applyFill="1" applyBorder="1" applyAlignment="1" applyProtection="1">
      <alignment horizontal="left" vertical="center"/>
      <protection locked="0"/>
    </xf>
    <xf numFmtId="0" fontId="47" fillId="24" borderId="32" xfId="0" applyFont="1" applyFill="1" applyBorder="1" applyAlignment="1" applyProtection="1">
      <alignment horizontal="left" vertical="center" wrapText="1"/>
      <protection locked="0"/>
    </xf>
    <xf numFmtId="0" fontId="47" fillId="24" borderId="33" xfId="0" applyFont="1" applyFill="1" applyBorder="1" applyAlignment="1" applyProtection="1">
      <alignment horizontal="left" vertical="center" wrapText="1"/>
      <protection locked="0"/>
    </xf>
    <xf numFmtId="0" fontId="13" fillId="6" borderId="0" xfId="0" applyFont="1" applyFill="1" applyAlignment="1" applyProtection="1">
      <alignment horizontal="left" vertical="center" wrapText="1"/>
      <protection locked="0"/>
    </xf>
    <xf numFmtId="0" fontId="0" fillId="7" borderId="0" xfId="0" applyFill="1" applyAlignment="1" applyProtection="1">
      <alignment vertical="center"/>
      <protection locked="0"/>
    </xf>
    <xf numFmtId="0" fontId="6" fillId="0" borderId="0" xfId="0" applyFont="1" applyAlignment="1" applyProtection="1">
      <alignment horizontal="center" vertical="center" wrapText="1"/>
      <protection locked="0"/>
    </xf>
    <xf numFmtId="14" fontId="56" fillId="24" borderId="31" xfId="0" applyNumberFormat="1" applyFont="1" applyFill="1" applyBorder="1" applyAlignment="1" applyProtection="1">
      <alignment horizontal="center" vertical="center"/>
      <protection locked="0"/>
    </xf>
    <xf numFmtId="0" fontId="56" fillId="0" borderId="33" xfId="0" applyFont="1" applyBorder="1" applyAlignment="1" applyProtection="1">
      <alignment horizontal="center" vertical="center"/>
      <protection locked="0"/>
    </xf>
    <xf numFmtId="0" fontId="56" fillId="0" borderId="33" xfId="0" applyFont="1" applyBorder="1" applyAlignment="1" applyProtection="1">
      <alignment horizontal="left" vertical="center"/>
      <protection locked="0"/>
    </xf>
    <xf numFmtId="14" fontId="91" fillId="0" borderId="34" xfId="0" applyNumberFormat="1" applyFont="1" applyBorder="1" applyAlignment="1" applyProtection="1">
      <alignment horizontal="center" vertical="center"/>
      <protection locked="0"/>
    </xf>
    <xf numFmtId="0" fontId="78" fillId="24" borderId="31" xfId="0" applyFont="1" applyFill="1" applyBorder="1" applyAlignment="1" applyProtection="1">
      <alignment horizontal="left"/>
      <protection locked="0"/>
    </xf>
    <xf numFmtId="0" fontId="78" fillId="0" borderId="33" xfId="0" applyFont="1" applyBorder="1" applyAlignment="1" applyProtection="1">
      <alignment horizontal="left"/>
      <protection locked="0"/>
    </xf>
    <xf numFmtId="0" fontId="6" fillId="15" borderId="0" xfId="0" applyFont="1" applyFill="1" applyAlignment="1" applyProtection="1">
      <alignment horizontal="left" vertical="center" wrapText="1"/>
      <protection locked="0"/>
    </xf>
    <xf numFmtId="0" fontId="65" fillId="4" borderId="0" xfId="0" applyFont="1" applyFill="1" applyAlignment="1" applyProtection="1">
      <alignment horizontal="center" vertical="center" wrapText="1"/>
      <protection locked="0"/>
    </xf>
    <xf numFmtId="0" fontId="67" fillId="4" borderId="0" xfId="0" applyFont="1" applyFill="1" applyAlignment="1" applyProtection="1">
      <alignment horizontal="left" vertical="center"/>
      <protection locked="0"/>
    </xf>
    <xf numFmtId="0" fontId="1" fillId="4" borderId="0" xfId="0" applyFont="1" applyFill="1" applyAlignment="1" applyProtection="1">
      <alignment horizontal="left" vertical="center"/>
      <protection locked="0"/>
    </xf>
    <xf numFmtId="0" fontId="18" fillId="4" borderId="0" xfId="0" applyFont="1" applyFill="1" applyAlignment="1" applyProtection="1">
      <alignment horizontal="left" vertical="center" wrapText="1"/>
      <protection locked="0"/>
    </xf>
    <xf numFmtId="0" fontId="7" fillId="15" borderId="0" xfId="0" applyFont="1" applyFill="1" applyAlignment="1" applyProtection="1">
      <alignment horizontal="justify" vertical="top" wrapText="1"/>
      <protection locked="0"/>
    </xf>
    <xf numFmtId="0" fontId="79" fillId="15" borderId="0" xfId="0" applyFont="1" applyFill="1" applyAlignment="1" applyProtection="1">
      <alignment horizontal="justify" vertical="top" wrapText="1"/>
      <protection locked="0"/>
    </xf>
    <xf numFmtId="0" fontId="0" fillId="0" borderId="34" xfId="0" applyBorder="1" applyProtection="1">
      <protection locked="0"/>
    </xf>
    <xf numFmtId="0" fontId="6" fillId="24" borderId="0" xfId="0" applyFont="1" applyFill="1" applyAlignment="1" applyProtection="1">
      <alignment horizontal="left" vertical="center" wrapText="1"/>
      <protection locked="0"/>
    </xf>
    <xf numFmtId="0" fontId="13" fillId="15" borderId="0" xfId="0" applyFont="1" applyFill="1" applyAlignment="1" applyProtection="1">
      <alignment horizontal="justify" vertical="top" wrapText="1"/>
      <protection locked="0"/>
    </xf>
    <xf numFmtId="0" fontId="13" fillId="15" borderId="0" xfId="0" applyFont="1" applyFill="1" applyAlignment="1" applyProtection="1">
      <alignment horizontal="left" vertical="center" wrapText="1"/>
      <protection locked="0"/>
    </xf>
    <xf numFmtId="0" fontId="6" fillId="15" borderId="37" xfId="0" applyFont="1" applyFill="1" applyBorder="1" applyAlignment="1" applyProtection="1">
      <alignment horizontal="left" vertical="center" wrapText="1"/>
      <protection locked="0"/>
    </xf>
    <xf numFmtId="0" fontId="7" fillId="0" borderId="0" xfId="0" applyFont="1" applyAlignment="1" applyProtection="1">
      <alignment horizontal="left" vertical="top" wrapText="1"/>
      <protection locked="0"/>
    </xf>
    <xf numFmtId="0" fontId="11" fillId="24" borderId="0" xfId="0" applyFont="1" applyFill="1" applyAlignment="1" applyProtection="1">
      <alignment horizontal="left" vertical="center" wrapText="1"/>
      <protection locked="0"/>
    </xf>
    <xf numFmtId="0" fontId="56" fillId="7" borderId="31" xfId="0" applyFont="1" applyFill="1" applyBorder="1" applyAlignment="1" applyProtection="1">
      <alignment horizontal="center" vertical="center"/>
      <protection locked="0"/>
    </xf>
    <xf numFmtId="0" fontId="56" fillId="7" borderId="33" xfId="0" applyFont="1" applyFill="1" applyBorder="1" applyAlignment="1" applyProtection="1">
      <alignment vertical="center"/>
      <protection locked="0"/>
    </xf>
    <xf numFmtId="0" fontId="7" fillId="6" borderId="0" xfId="0" applyFont="1" applyFill="1" applyAlignment="1" applyProtection="1">
      <alignment horizontal="left" vertical="top" wrapText="1"/>
      <protection locked="0"/>
    </xf>
    <xf numFmtId="0" fontId="77" fillId="0" borderId="0" xfId="0" applyFont="1" applyAlignment="1" applyProtection="1">
      <alignment horizontal="left" vertical="center" wrapText="1"/>
      <protection locked="0"/>
    </xf>
    <xf numFmtId="0" fontId="53" fillId="0" borderId="0" xfId="0" applyFont="1" applyProtection="1">
      <protection locked="0"/>
    </xf>
    <xf numFmtId="0" fontId="56" fillId="7" borderId="31" xfId="0" applyFont="1" applyFill="1" applyBorder="1" applyAlignment="1" applyProtection="1">
      <alignment horizontal="left" vertical="top"/>
      <protection locked="0"/>
    </xf>
    <xf numFmtId="0" fontId="56" fillId="7" borderId="32" xfId="0" applyFont="1" applyFill="1" applyBorder="1" applyAlignment="1" applyProtection="1">
      <alignment horizontal="left"/>
      <protection locked="0"/>
    </xf>
    <xf numFmtId="0" fontId="56" fillId="7" borderId="33" xfId="0" applyFont="1" applyFill="1" applyBorder="1" applyAlignment="1" applyProtection="1">
      <alignment horizontal="left"/>
      <protection locked="0"/>
    </xf>
    <xf numFmtId="0" fontId="69" fillId="0" borderId="0" xfId="0" applyFont="1" applyProtection="1">
      <protection locked="0"/>
    </xf>
    <xf numFmtId="0" fontId="75" fillId="27" borderId="0" xfId="0" applyFont="1" applyFill="1" applyProtection="1">
      <protection locked="0"/>
    </xf>
    <xf numFmtId="14" fontId="78" fillId="0" borderId="1" xfId="0" applyNumberFormat="1" applyFont="1" applyBorder="1" applyAlignment="1" applyProtection="1">
      <alignment horizontal="left"/>
      <protection locked="0"/>
    </xf>
    <xf numFmtId="0" fontId="10" fillId="15" borderId="0" xfId="0" applyFont="1" applyFill="1" applyAlignment="1" applyProtection="1">
      <alignment horizontal="justify" vertical="top" wrapText="1"/>
      <protection locked="0"/>
    </xf>
    <xf numFmtId="0" fontId="56" fillId="7" borderId="32" xfId="0" applyFont="1" applyFill="1" applyBorder="1" applyAlignment="1" applyProtection="1">
      <alignment horizontal="left" vertical="top"/>
      <protection locked="0"/>
    </xf>
    <xf numFmtId="0" fontId="56" fillId="7" borderId="33" xfId="0" applyFont="1" applyFill="1" applyBorder="1" applyAlignment="1" applyProtection="1">
      <alignment horizontal="left" vertical="top"/>
      <protection locked="0"/>
    </xf>
    <xf numFmtId="0" fontId="78" fillId="0" borderId="1" xfId="0" applyFont="1" applyBorder="1" applyAlignment="1" applyProtection="1">
      <alignment horizontal="left"/>
      <protection locked="0"/>
    </xf>
    <xf numFmtId="0" fontId="77" fillId="24" borderId="0" xfId="0" applyFont="1" applyFill="1" applyAlignment="1" applyProtection="1">
      <alignment horizontal="left" vertical="top" wrapText="1"/>
      <protection locked="0"/>
    </xf>
    <xf numFmtId="0" fontId="55" fillId="0" borderId="0" xfId="0" applyFont="1" applyProtection="1">
      <protection locked="0"/>
    </xf>
    <xf numFmtId="0" fontId="14" fillId="15" borderId="0" xfId="0" applyFont="1" applyFill="1" applyAlignment="1" applyProtection="1">
      <alignment horizontal="left" vertical="center" wrapText="1"/>
      <protection locked="0"/>
    </xf>
    <xf numFmtId="0" fontId="13" fillId="15" borderId="0" xfId="0" applyFont="1" applyFill="1" applyAlignment="1" applyProtection="1">
      <alignment horizontal="left" vertical="top" wrapText="1"/>
      <protection locked="0"/>
    </xf>
    <xf numFmtId="0" fontId="65" fillId="4" borderId="0" xfId="0" applyFont="1" applyFill="1" applyAlignment="1" applyProtection="1">
      <alignment horizontal="left" vertical="center" wrapText="1"/>
      <protection locked="0"/>
    </xf>
    <xf numFmtId="0" fontId="67" fillId="23" borderId="0" xfId="0" applyFont="1" applyFill="1" applyAlignment="1" applyProtection="1">
      <alignment horizontal="left" vertical="center" wrapText="1"/>
      <protection locked="0"/>
    </xf>
    <xf numFmtId="0" fontId="0" fillId="23" borderId="0" xfId="0" applyFill="1" applyProtection="1">
      <protection locked="0"/>
    </xf>
    <xf numFmtId="0" fontId="7" fillId="0" borderId="21" xfId="0" applyFont="1" applyBorder="1" applyAlignment="1" applyProtection="1">
      <alignment horizontal="left" vertical="center"/>
      <protection locked="0"/>
    </xf>
    <xf numFmtId="0" fontId="56" fillId="0" borderId="21" xfId="0" applyFont="1" applyBorder="1" applyProtection="1">
      <protection locked="0"/>
    </xf>
    <xf numFmtId="0" fontId="50" fillId="23" borderId="0" xfId="0" applyFont="1" applyFill="1" applyAlignment="1" applyProtection="1">
      <alignment horizontal="left" vertical="center" wrapText="1"/>
      <protection locked="0"/>
    </xf>
    <xf numFmtId="0" fontId="7" fillId="0" borderId="21" xfId="0" applyFont="1" applyBorder="1" applyAlignment="1" applyProtection="1">
      <alignment horizontal="left" vertical="center"/>
      <protection hidden="1"/>
    </xf>
    <xf numFmtId="0" fontId="56" fillId="0" borderId="21" xfId="0" applyFont="1" applyBorder="1" applyProtection="1">
      <protection hidden="1"/>
    </xf>
    <xf numFmtId="0" fontId="30" fillId="24" borderId="0" xfId="0" applyFont="1" applyFill="1" applyAlignment="1" applyProtection="1">
      <alignment horizontal="left" vertical="center" wrapText="1"/>
      <protection locked="0"/>
    </xf>
    <xf numFmtId="0" fontId="0" fillId="24" borderId="0" xfId="0" applyFill="1" applyProtection="1">
      <protection locked="0"/>
    </xf>
    <xf numFmtId="0" fontId="79" fillId="29" borderId="31" xfId="0" applyFont="1" applyFill="1" applyBorder="1" applyAlignment="1" applyProtection="1">
      <alignment horizontal="left" vertical="center"/>
      <protection hidden="1"/>
    </xf>
    <xf numFmtId="0" fontId="79" fillId="29" borderId="32" xfId="0" applyFont="1" applyFill="1" applyBorder="1" applyAlignment="1" applyProtection="1">
      <alignment horizontal="left" vertical="center"/>
      <protection hidden="1"/>
    </xf>
    <xf numFmtId="0" fontId="79" fillId="29" borderId="33" xfId="0" applyFont="1" applyFill="1" applyBorder="1" applyAlignment="1" applyProtection="1">
      <alignment horizontal="left" vertical="center"/>
      <protection hidden="1"/>
    </xf>
    <xf numFmtId="0" fontId="85" fillId="23" borderId="19" xfId="0" applyFont="1" applyFill="1" applyBorder="1" applyAlignment="1" applyProtection="1">
      <alignment horizontal="center" vertical="center" wrapText="1"/>
      <protection locked="0"/>
    </xf>
    <xf numFmtId="0" fontId="0" fillId="23" borderId="20" xfId="0" applyFill="1" applyBorder="1" applyProtection="1">
      <protection locked="0"/>
    </xf>
    <xf numFmtId="0" fontId="0" fillId="26" borderId="31" xfId="0" applyFill="1" applyBorder="1" applyAlignment="1" applyProtection="1">
      <alignment horizontal="left" vertical="top"/>
      <protection locked="0"/>
    </xf>
    <xf numFmtId="0" fontId="0" fillId="7" borderId="32" xfId="0" applyFill="1" applyBorder="1" applyAlignment="1" applyProtection="1">
      <alignment horizontal="left" vertical="top"/>
      <protection locked="0"/>
    </xf>
    <xf numFmtId="0" fontId="0" fillId="7" borderId="33" xfId="0" applyFill="1" applyBorder="1" applyAlignment="1" applyProtection="1">
      <alignment horizontal="left" vertical="top"/>
      <protection locked="0"/>
    </xf>
    <xf numFmtId="0" fontId="56" fillId="26" borderId="31" xfId="0" applyFont="1" applyFill="1" applyBorder="1" applyAlignment="1" applyProtection="1">
      <alignment horizontal="left" vertical="top"/>
      <protection locked="0"/>
    </xf>
    <xf numFmtId="0" fontId="13" fillId="2" borderId="0" xfId="0" applyFont="1" applyFill="1" applyAlignment="1" applyProtection="1">
      <alignment horizontal="justify" vertical="center" wrapText="1"/>
      <protection locked="0"/>
    </xf>
    <xf numFmtId="0" fontId="0" fillId="0" borderId="0" xfId="0" applyAlignment="1" applyProtection="1">
      <alignment horizontal="justify"/>
      <protection locked="0"/>
    </xf>
    <xf numFmtId="0" fontId="7" fillId="26" borderId="31" xfId="0" applyFont="1" applyFill="1" applyBorder="1" applyAlignment="1" applyProtection="1">
      <alignment horizontal="left" vertical="top" wrapText="1"/>
      <protection locked="0"/>
    </xf>
    <xf numFmtId="0" fontId="0" fillId="7" borderId="32" xfId="0" applyFill="1" applyBorder="1" applyProtection="1">
      <protection locked="0"/>
    </xf>
    <xf numFmtId="0" fontId="0" fillId="7" borderId="33" xfId="0" applyFill="1" applyBorder="1" applyProtection="1">
      <protection locked="0"/>
    </xf>
    <xf numFmtId="0" fontId="20" fillId="25" borderId="0" xfId="0" applyFont="1" applyFill="1" applyAlignment="1" applyProtection="1">
      <alignment horizontal="justify" vertical="top" wrapText="1"/>
      <protection locked="0"/>
    </xf>
    <xf numFmtId="0" fontId="0" fillId="7" borderId="0" xfId="0" applyFill="1" applyAlignment="1" applyProtection="1">
      <alignment horizontal="justify"/>
      <protection locked="0"/>
    </xf>
    <xf numFmtId="0" fontId="6" fillId="0" borderId="0" xfId="0" applyFont="1" applyAlignment="1" applyProtection="1">
      <alignment horizontal="justify" vertical="top" wrapText="1"/>
      <protection locked="0"/>
    </xf>
    <xf numFmtId="0" fontId="0" fillId="0" borderId="0" xfId="0" applyAlignment="1" applyProtection="1">
      <alignment horizontal="justify" vertical="top"/>
      <protection locked="0"/>
    </xf>
    <xf numFmtId="0" fontId="20" fillId="25" borderId="0" xfId="0" applyFont="1" applyFill="1" applyAlignment="1" applyProtection="1">
      <alignment horizontal="left" vertical="top" wrapText="1"/>
      <protection locked="0"/>
    </xf>
    <xf numFmtId="0" fontId="0" fillId="7" borderId="0" xfId="0" applyFill="1" applyProtection="1">
      <protection locked="0"/>
    </xf>
    <xf numFmtId="0" fontId="10" fillId="3" borderId="0" xfId="0" applyFont="1" applyFill="1" applyAlignment="1" applyProtection="1">
      <alignment horizontal="justify" vertical="top" wrapText="1"/>
      <protection locked="0"/>
    </xf>
    <xf numFmtId="0" fontId="7" fillId="26" borderId="30" xfId="0" applyFont="1" applyFill="1" applyBorder="1" applyAlignment="1" applyProtection="1">
      <alignment horizontal="left" vertical="top" wrapText="1"/>
      <protection locked="0"/>
    </xf>
    <xf numFmtId="0" fontId="0" fillId="7" borderId="30" xfId="0" applyFill="1" applyBorder="1" applyProtection="1">
      <protection locked="0"/>
    </xf>
    <xf numFmtId="0" fontId="7" fillId="26" borderId="30" xfId="0" applyFont="1" applyFill="1" applyBorder="1" applyAlignment="1" applyProtection="1">
      <alignment horizontal="center" vertical="center" wrapText="1"/>
      <protection locked="0"/>
    </xf>
    <xf numFmtId="0" fontId="0" fillId="7" borderId="30" xfId="0" applyFill="1" applyBorder="1" applyAlignment="1" applyProtection="1">
      <alignment horizontal="center" vertical="center"/>
      <protection locked="0"/>
    </xf>
    <xf numFmtId="0" fontId="13" fillId="6" borderId="0" xfId="0" applyFont="1" applyFill="1" applyAlignment="1" applyProtection="1">
      <alignment horizontal="left" vertical="top" wrapText="1"/>
      <protection locked="0"/>
    </xf>
    <xf numFmtId="0" fontId="21" fillId="3" borderId="0" xfId="0" applyFont="1" applyFill="1" applyAlignment="1" applyProtection="1">
      <alignment horizontal="left" vertical="top" wrapText="1"/>
      <protection locked="0"/>
    </xf>
    <xf numFmtId="0" fontId="6" fillId="2" borderId="0" xfId="0" applyFont="1" applyFill="1" applyAlignment="1" applyProtection="1">
      <alignment horizontal="left" vertical="center" wrapText="1"/>
      <protection locked="0"/>
    </xf>
    <xf numFmtId="0" fontId="19" fillId="2" borderId="0" xfId="0" applyFont="1" applyFill="1" applyAlignment="1" applyProtection="1">
      <alignment horizontal="left" vertical="center" wrapText="1"/>
      <protection locked="0"/>
    </xf>
    <xf numFmtId="0" fontId="7" fillId="26" borderId="31" xfId="0" applyFont="1" applyFill="1" applyBorder="1" applyAlignment="1" applyProtection="1">
      <alignment horizontal="center" vertical="center" wrapText="1"/>
      <protection locked="0"/>
    </xf>
    <xf numFmtId="0" fontId="0" fillId="7" borderId="32" xfId="0" applyFill="1" applyBorder="1" applyAlignment="1" applyProtection="1">
      <alignment horizontal="center" vertical="center"/>
      <protection locked="0"/>
    </xf>
    <xf numFmtId="0" fontId="0" fillId="7" borderId="33" xfId="0" applyFill="1" applyBorder="1" applyAlignment="1" applyProtection="1">
      <alignment horizontal="center" vertical="center"/>
      <protection locked="0"/>
    </xf>
    <xf numFmtId="167" fontId="7" fillId="26" borderId="31" xfId="0" applyNumberFormat="1" applyFont="1" applyFill="1" applyBorder="1" applyAlignment="1" applyProtection="1">
      <alignment horizontal="center" vertical="center" wrapText="1"/>
      <protection locked="0"/>
    </xf>
    <xf numFmtId="167" fontId="0" fillId="7" borderId="33" xfId="0" applyNumberFormat="1" applyFill="1" applyBorder="1" applyAlignment="1" applyProtection="1">
      <alignment horizontal="center" vertical="center"/>
      <protection locked="0"/>
    </xf>
    <xf numFmtId="0" fontId="6" fillId="0" borderId="0" xfId="0" applyFont="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3" fillId="2" borderId="0" xfId="0" applyFont="1" applyFill="1" applyAlignment="1" applyProtection="1">
      <alignment horizontal="left" vertical="center" wrapText="1"/>
      <protection locked="0"/>
    </xf>
    <xf numFmtId="0" fontId="7" fillId="39" borderId="31" xfId="0" applyFont="1" applyFill="1" applyBorder="1" applyAlignment="1" applyProtection="1">
      <alignment horizontal="center" vertical="center" wrapText="1"/>
      <protection locked="0"/>
    </xf>
    <xf numFmtId="0" fontId="0" fillId="36" borderId="33" xfId="0" applyFill="1" applyBorder="1" applyAlignment="1" applyProtection="1">
      <alignment horizontal="center" vertical="center"/>
      <protection locked="0"/>
    </xf>
    <xf numFmtId="0" fontId="8" fillId="5" borderId="0" xfId="0" applyFont="1" applyFill="1" applyAlignment="1" applyProtection="1">
      <alignment horizontal="center" vertical="center" wrapText="1"/>
      <protection locked="0"/>
    </xf>
    <xf numFmtId="0" fontId="65" fillId="4" borderId="0" xfId="0" applyFont="1" applyFill="1" applyAlignment="1" applyProtection="1">
      <alignment horizontal="right" vertical="center"/>
      <protection locked="0"/>
    </xf>
    <xf numFmtId="0" fontId="10" fillId="3" borderId="0" xfId="0" applyFont="1" applyFill="1" applyAlignment="1" applyProtection="1">
      <alignment horizontal="justify" vertical="center" wrapText="1"/>
      <protection locked="0"/>
    </xf>
    <xf numFmtId="0" fontId="0" fillId="0" borderId="0" xfId="0" applyAlignment="1" applyProtection="1">
      <alignment horizontal="justify" vertical="center"/>
      <protection locked="0"/>
    </xf>
    <xf numFmtId="0" fontId="7" fillId="3" borderId="31" xfId="0" applyFont="1" applyFill="1" applyBorder="1" applyAlignment="1">
      <alignment horizontal="left" vertical="center"/>
    </xf>
    <xf numFmtId="0" fontId="0" fillId="0" borderId="32" xfId="0" applyBorder="1"/>
    <xf numFmtId="0" fontId="0" fillId="0" borderId="33" xfId="0" applyBorder="1"/>
    <xf numFmtId="0" fontId="18" fillId="4" borderId="0" xfId="0" applyFont="1" applyFill="1" applyAlignment="1" applyProtection="1">
      <alignment horizontal="left" vertical="center"/>
      <protection locked="0"/>
    </xf>
    <xf numFmtId="14" fontId="79" fillId="29" borderId="31" xfId="0" applyNumberFormat="1" applyFont="1" applyFill="1" applyBorder="1" applyAlignment="1">
      <alignment horizontal="center" vertical="center"/>
    </xf>
    <xf numFmtId="14" fontId="79" fillId="29" borderId="33" xfId="0" applyNumberFormat="1" applyFont="1" applyFill="1" applyBorder="1" applyAlignment="1">
      <alignment horizontal="center" vertical="center"/>
    </xf>
    <xf numFmtId="0" fontId="66" fillId="0" borderId="0" xfId="0" applyFont="1" applyAlignment="1" applyProtection="1">
      <alignment horizontal="center"/>
      <protection locked="0"/>
    </xf>
    <xf numFmtId="0" fontId="68" fillId="23" borderId="0" xfId="0" applyFont="1" applyFill="1" applyAlignment="1" applyProtection="1">
      <alignment horizontal="left"/>
      <protection locked="0"/>
    </xf>
    <xf numFmtId="0" fontId="60" fillId="23" borderId="0" xfId="0" applyFont="1" applyFill="1" applyAlignment="1" applyProtection="1">
      <alignment horizontal="left"/>
      <protection locked="0"/>
    </xf>
    <xf numFmtId="0" fontId="64" fillId="23" borderId="0" xfId="0" applyFont="1" applyFill="1" applyAlignment="1" applyProtection="1">
      <alignment horizontal="left"/>
      <protection locked="0"/>
    </xf>
    <xf numFmtId="0" fontId="30" fillId="0" borderId="0" xfId="0" applyFont="1" applyAlignment="1" applyProtection="1">
      <alignment horizontal="left" vertical="center" wrapText="1"/>
      <protection locked="0"/>
    </xf>
    <xf numFmtId="0" fontId="88" fillId="0" borderId="0" xfId="0" applyFont="1" applyProtection="1">
      <protection locked="0"/>
    </xf>
    <xf numFmtId="0" fontId="89" fillId="0" borderId="0" xfId="0" applyFont="1" applyProtection="1">
      <protection locked="0"/>
    </xf>
    <xf numFmtId="0" fontId="59" fillId="23" borderId="0" xfId="0" applyFont="1" applyFill="1" applyAlignment="1" applyProtection="1">
      <alignment horizontal="left"/>
      <protection locked="0"/>
    </xf>
    <xf numFmtId="14" fontId="24" fillId="0" borderId="0" xfId="0" applyNumberFormat="1" applyFont="1" applyAlignment="1" applyProtection="1">
      <alignment horizontal="left" vertical="center" wrapText="1"/>
      <protection locked="0"/>
    </xf>
    <xf numFmtId="0" fontId="80" fillId="0" borderId="0" xfId="0" applyFont="1" applyProtection="1">
      <protection locked="0"/>
    </xf>
    <xf numFmtId="0" fontId="56" fillId="0" borderId="0" xfId="0" applyFont="1" applyProtection="1">
      <protection locked="0"/>
    </xf>
    <xf numFmtId="0" fontId="26" fillId="0" borderId="0" xfId="0" applyFont="1" applyAlignment="1" applyProtection="1">
      <alignment horizontal="left" vertical="center" wrapText="1"/>
      <protection locked="0"/>
    </xf>
    <xf numFmtId="0" fontId="56" fillId="36" borderId="31" xfId="0" applyFont="1" applyFill="1" applyBorder="1" applyAlignment="1" applyProtection="1">
      <alignment horizontal="left" vertical="center"/>
      <protection hidden="1"/>
    </xf>
    <xf numFmtId="0" fontId="56" fillId="36" borderId="32" xfId="0" applyFont="1" applyFill="1" applyBorder="1" applyAlignment="1" applyProtection="1">
      <alignment horizontal="left" vertical="center"/>
      <protection hidden="1"/>
    </xf>
    <xf numFmtId="0" fontId="56" fillId="36" borderId="33" xfId="0" applyFont="1" applyFill="1" applyBorder="1" applyAlignment="1" applyProtection="1">
      <alignment horizontal="left" vertical="center"/>
      <protection hidden="1"/>
    </xf>
    <xf numFmtId="0" fontId="32" fillId="0" borderId="0" xfId="0" applyFont="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57" fillId="0" borderId="0" xfId="0" applyFont="1" applyAlignment="1" applyProtection="1">
      <alignment horizontal="left" vertical="center" wrapText="1"/>
      <protection locked="0"/>
    </xf>
    <xf numFmtId="0" fontId="56" fillId="0" borderId="0" xfId="0" applyFont="1" applyAlignment="1" applyProtection="1">
      <alignment vertical="center"/>
      <protection locked="0"/>
    </xf>
    <xf numFmtId="0" fontId="67" fillId="4" borderId="0" xfId="0" applyFont="1" applyFill="1" applyAlignment="1" applyProtection="1">
      <alignment horizontal="left" vertical="center" wrapText="1"/>
      <protection locked="0"/>
    </xf>
    <xf numFmtId="0" fontId="68" fillId="0" borderId="0" xfId="0" applyFont="1" applyProtection="1">
      <protection locked="0"/>
    </xf>
    <xf numFmtId="0" fontId="66" fillId="0" borderId="0" xfId="0" applyFont="1" applyProtection="1">
      <protection locked="0"/>
    </xf>
    <xf numFmtId="0" fontId="70" fillId="4" borderId="0" xfId="0" applyFont="1" applyFill="1" applyAlignment="1" applyProtection="1">
      <alignment horizontal="left" vertical="center" wrapText="1"/>
      <protection locked="0"/>
    </xf>
    <xf numFmtId="0" fontId="59" fillId="0" borderId="0" xfId="0" applyFont="1" applyProtection="1">
      <protection locked="0"/>
    </xf>
    <xf numFmtId="0" fontId="26" fillId="0" borderId="0" xfId="0" applyFont="1" applyAlignment="1" applyProtection="1">
      <alignment horizontal="left" vertical="top" wrapText="1"/>
      <protection locked="0"/>
    </xf>
    <xf numFmtId="0" fontId="34" fillId="0" borderId="4" xfId="0" applyFont="1" applyBorder="1" applyAlignment="1" applyProtection="1">
      <alignment horizontal="left" vertical="top" wrapText="1"/>
      <protection locked="0"/>
    </xf>
    <xf numFmtId="0" fontId="0" fillId="0" borderId="3" xfId="0" applyBorder="1" applyProtection="1">
      <protection locked="0"/>
    </xf>
    <xf numFmtId="0" fontId="33" fillId="0" borderId="4" xfId="0" applyFont="1" applyBorder="1" applyAlignment="1" applyProtection="1">
      <alignment horizontal="left" vertical="top" wrapText="1"/>
      <protection locked="0"/>
    </xf>
    <xf numFmtId="0" fontId="57" fillId="0" borderId="0" xfId="0" applyFont="1" applyAlignment="1" applyProtection="1">
      <alignment horizontal="left" vertical="top" wrapText="1"/>
      <protection locked="0"/>
    </xf>
    <xf numFmtId="0" fontId="24" fillId="7" borderId="0" xfId="0" applyFont="1" applyFill="1" applyAlignment="1" applyProtection="1">
      <alignment horizontal="left" vertical="center" wrapText="1"/>
      <protection locked="0"/>
    </xf>
    <xf numFmtId="0" fontId="57" fillId="0" borderId="0" xfId="0" applyFont="1" applyAlignment="1" applyProtection="1">
      <alignment horizontal="justify" vertical="top" wrapText="1"/>
      <protection locked="0"/>
    </xf>
    <xf numFmtId="0" fontId="56" fillId="0" borderId="0" xfId="0" applyFont="1" applyAlignment="1" applyProtection="1">
      <alignment horizontal="justify"/>
      <protection locked="0"/>
    </xf>
    <xf numFmtId="0" fontId="27" fillId="11" borderId="4" xfId="0" applyFont="1" applyFill="1" applyBorder="1" applyAlignment="1" applyProtection="1">
      <alignment horizontal="center" vertical="center" wrapText="1"/>
      <protection locked="0"/>
    </xf>
    <xf numFmtId="0" fontId="88" fillId="0" borderId="0" xfId="0" applyFont="1" applyAlignment="1" applyProtection="1">
      <alignment horizontal="left"/>
      <protection locked="0"/>
    </xf>
    <xf numFmtId="0" fontId="79" fillId="36" borderId="31" xfId="0" applyFont="1" applyFill="1" applyBorder="1" applyAlignment="1" applyProtection="1">
      <alignment horizontal="left" vertical="center" wrapText="1"/>
      <protection hidden="1"/>
    </xf>
    <xf numFmtId="0" fontId="0" fillId="36" borderId="32" xfId="0" applyFill="1" applyBorder="1" applyAlignment="1" applyProtection="1">
      <alignment horizontal="left" vertical="center"/>
      <protection hidden="1"/>
    </xf>
    <xf numFmtId="0" fontId="0" fillId="36" borderId="33" xfId="0" applyFill="1" applyBorder="1" applyAlignment="1" applyProtection="1">
      <alignment horizontal="left" vertical="center"/>
      <protection hidden="1"/>
    </xf>
    <xf numFmtId="14" fontId="79" fillId="36" borderId="31" xfId="0" applyNumberFormat="1" applyFont="1" applyFill="1" applyBorder="1" applyAlignment="1" applyProtection="1">
      <alignment horizontal="center" vertical="center" wrapText="1"/>
      <protection hidden="1"/>
    </xf>
    <xf numFmtId="14" fontId="78" fillId="36" borderId="32" xfId="0" applyNumberFormat="1" applyFont="1" applyFill="1" applyBorder="1" applyAlignment="1" applyProtection="1">
      <alignment horizontal="center" vertical="center"/>
      <protection hidden="1"/>
    </xf>
    <xf numFmtId="14" fontId="0" fillId="36" borderId="33" xfId="0" applyNumberFormat="1" applyFill="1" applyBorder="1" applyAlignment="1" applyProtection="1">
      <alignment horizontal="center" vertical="center"/>
      <protection hidden="1"/>
    </xf>
    <xf numFmtId="0" fontId="24" fillId="7" borderId="4" xfId="0" applyFont="1" applyFill="1" applyBorder="1" applyAlignment="1" applyProtection="1">
      <alignment horizontal="left" vertical="center" wrapText="1"/>
      <protection locked="0"/>
    </xf>
    <xf numFmtId="0" fontId="0" fillId="7" borderId="2" xfId="0" applyFill="1" applyBorder="1" applyProtection="1">
      <protection locked="0"/>
    </xf>
    <xf numFmtId="0" fontId="0" fillId="7" borderId="3" xfId="0" applyFill="1" applyBorder="1" applyProtection="1">
      <protection locked="0"/>
    </xf>
    <xf numFmtId="0" fontId="24" fillId="32" borderId="4" xfId="0" applyFont="1" applyFill="1" applyBorder="1" applyAlignment="1" applyProtection="1">
      <alignment horizontal="left" vertical="center" wrapText="1"/>
      <protection locked="0"/>
    </xf>
    <xf numFmtId="0" fontId="0" fillId="32" borderId="2" xfId="0" applyFill="1" applyBorder="1" applyProtection="1">
      <protection locked="0"/>
    </xf>
    <xf numFmtId="0" fontId="0" fillId="32" borderId="3" xfId="0" applyFill="1" applyBorder="1" applyProtection="1">
      <protection locked="0"/>
    </xf>
    <xf numFmtId="0" fontId="59" fillId="23" borderId="0" xfId="0" applyFont="1" applyFill="1" applyAlignment="1" applyProtection="1">
      <alignment horizontal="left" vertical="center"/>
      <protection locked="0"/>
    </xf>
    <xf numFmtId="0" fontId="33" fillId="0" borderId="4" xfId="0" applyFont="1" applyBorder="1" applyAlignment="1" applyProtection="1">
      <alignment horizontal="left" vertical="center" wrapText="1"/>
      <protection locked="0"/>
    </xf>
    <xf numFmtId="0" fontId="35" fillId="0" borderId="0" xfId="0" applyFont="1" applyAlignment="1" applyProtection="1">
      <alignment horizontal="left" vertical="top" wrapText="1"/>
      <protection locked="0"/>
    </xf>
    <xf numFmtId="0" fontId="35" fillId="0" borderId="0" xfId="0" applyFont="1" applyAlignment="1" applyProtection="1">
      <alignment horizontal="justify" vertical="top" wrapText="1"/>
      <protection locked="0"/>
    </xf>
    <xf numFmtId="0" fontId="68" fillId="23" borderId="0" xfId="0" applyFont="1" applyFill="1" applyAlignment="1" applyProtection="1">
      <alignment horizontal="left" vertical="center"/>
      <protection locked="0"/>
    </xf>
    <xf numFmtId="0" fontId="89" fillId="0" borderId="0" xfId="0" applyFont="1" applyAlignment="1" applyProtection="1">
      <alignment horizontal="left"/>
      <protection locked="0"/>
    </xf>
    <xf numFmtId="0" fontId="49" fillId="0" borderId="4" xfId="0" applyFont="1" applyBorder="1" applyAlignment="1" applyProtection="1">
      <alignment horizontal="left" vertical="center" wrapText="1"/>
      <protection locked="0"/>
    </xf>
    <xf numFmtId="0" fontId="25" fillId="36" borderId="31" xfId="0" applyFont="1" applyFill="1" applyBorder="1" applyAlignment="1" applyProtection="1">
      <alignment horizontal="left" vertical="center" wrapText="1"/>
      <protection hidden="1"/>
    </xf>
    <xf numFmtId="0" fontId="81" fillId="36" borderId="32" xfId="0" applyFont="1" applyFill="1" applyBorder="1" applyAlignment="1" applyProtection="1">
      <alignment horizontal="left" vertical="center"/>
      <protection hidden="1"/>
    </xf>
    <xf numFmtId="0" fontId="81" fillId="36" borderId="33" xfId="0" applyFont="1" applyFill="1" applyBorder="1" applyAlignment="1" applyProtection="1">
      <alignment horizontal="left" vertical="center"/>
      <protection hidden="1"/>
    </xf>
    <xf numFmtId="14" fontId="25" fillId="36" borderId="31" xfId="0" applyNumberFormat="1" applyFont="1" applyFill="1" applyBorder="1" applyAlignment="1" applyProtection="1">
      <alignment horizontal="center" vertical="center" wrapText="1"/>
      <protection hidden="1"/>
    </xf>
    <xf numFmtId="14" fontId="81" fillId="36" borderId="32" xfId="0" applyNumberFormat="1" applyFont="1" applyFill="1" applyBorder="1" applyAlignment="1" applyProtection="1">
      <alignment horizontal="center" vertical="center"/>
      <protection hidden="1"/>
    </xf>
    <xf numFmtId="14" fontId="80" fillId="36" borderId="33" xfId="0" applyNumberFormat="1" applyFont="1" applyFill="1" applyBorder="1" applyAlignment="1" applyProtection="1">
      <alignment horizontal="center" vertical="center"/>
      <protection hidden="1"/>
    </xf>
    <xf numFmtId="0" fontId="65" fillId="4" borderId="0" xfId="0" applyFont="1" applyFill="1" applyAlignment="1" applyProtection="1">
      <alignment horizontal="center" vertical="center"/>
      <protection locked="0"/>
    </xf>
    <xf numFmtId="0" fontId="26" fillId="0" borderId="0" xfId="0" applyFont="1" applyAlignment="1" applyProtection="1">
      <alignment horizontal="justify" vertical="top" wrapText="1"/>
      <protection locked="0"/>
    </xf>
    <xf numFmtId="0" fontId="0" fillId="0" borderId="0" xfId="0" applyAlignment="1" applyProtection="1">
      <alignment horizontal="left"/>
      <protection locked="0"/>
    </xf>
    <xf numFmtId="0" fontId="90" fillId="0" borderId="0" xfId="0" applyFont="1" applyAlignment="1" applyProtection="1">
      <alignment horizontal="left"/>
      <protection locked="0"/>
    </xf>
    <xf numFmtId="0" fontId="75" fillId="0" borderId="0" xfId="0" applyFont="1" applyAlignment="1" applyProtection="1">
      <alignment horizontal="left"/>
      <protection locked="0"/>
    </xf>
    <xf numFmtId="0" fontId="80" fillId="7" borderId="0" xfId="0" applyFont="1" applyFill="1" applyProtection="1">
      <protection locked="0"/>
    </xf>
    <xf numFmtId="0" fontId="80" fillId="36" borderId="32" xfId="0" applyFont="1" applyFill="1" applyBorder="1" applyAlignment="1" applyProtection="1">
      <alignment horizontal="left" vertical="center"/>
      <protection hidden="1"/>
    </xf>
    <xf numFmtId="0" fontId="80" fillId="36" borderId="33" xfId="0" applyFont="1" applyFill="1" applyBorder="1" applyAlignment="1" applyProtection="1">
      <alignment horizontal="left" vertical="center"/>
      <protection hidden="1"/>
    </xf>
    <xf numFmtId="0" fontId="80" fillId="36" borderId="33" xfId="0" applyFont="1" applyFill="1" applyBorder="1" applyAlignment="1" applyProtection="1">
      <alignment horizontal="center" vertical="center"/>
      <protection hidden="1"/>
    </xf>
    <xf numFmtId="0" fontId="82" fillId="7" borderId="0" xfId="0" applyFont="1" applyFill="1" applyAlignment="1" applyProtection="1">
      <alignment horizontal="center" vertical="center"/>
      <protection locked="0"/>
    </xf>
    <xf numFmtId="14" fontId="81" fillId="36" borderId="31" xfId="0" applyNumberFormat="1" applyFont="1" applyFill="1" applyBorder="1" applyAlignment="1" applyProtection="1">
      <alignment horizontal="center" vertical="center"/>
      <protection hidden="1"/>
    </xf>
    <xf numFmtId="14" fontId="81" fillId="36" borderId="33" xfId="0" applyNumberFormat="1" applyFont="1" applyFill="1" applyBorder="1" applyAlignment="1" applyProtection="1">
      <alignment horizontal="center" vertical="center"/>
      <protection hidden="1"/>
    </xf>
    <xf numFmtId="0" fontId="94" fillId="0" borderId="0" xfId="0" applyFont="1" applyAlignment="1" applyProtection="1">
      <alignment horizontal="left" vertical="top" wrapText="1"/>
      <protection locked="0"/>
    </xf>
    <xf numFmtId="0" fontId="94" fillId="0" borderId="0" xfId="0" applyFont="1" applyAlignment="1" applyProtection="1">
      <alignment horizontal="left" vertical="top"/>
      <protection locked="0"/>
    </xf>
    <xf numFmtId="4" fontId="44" fillId="21" borderId="8" xfId="0" applyNumberFormat="1" applyFont="1" applyFill="1" applyBorder="1" applyProtection="1">
      <protection hidden="1"/>
    </xf>
    <xf numFmtId="0" fontId="0" fillId="0" borderId="10" xfId="0" applyBorder="1" applyProtection="1">
      <protection hidden="1"/>
    </xf>
    <xf numFmtId="0" fontId="84" fillId="19" borderId="8" xfId="0" applyFont="1" applyFill="1" applyBorder="1" applyProtection="1">
      <protection locked="0"/>
    </xf>
    <xf numFmtId="0" fontId="97" fillId="0" borderId="9" xfId="0" applyFont="1" applyBorder="1" applyProtection="1">
      <protection locked="0"/>
    </xf>
    <xf numFmtId="0" fontId="97" fillId="0" borderId="10" xfId="0" applyFont="1" applyBorder="1" applyProtection="1">
      <protection locked="0"/>
    </xf>
    <xf numFmtId="0" fontId="84" fillId="21" borderId="8" xfId="0" applyFont="1" applyFill="1" applyBorder="1" applyAlignment="1" applyProtection="1">
      <alignment horizontal="center"/>
      <protection hidden="1"/>
    </xf>
    <xf numFmtId="0" fontId="97" fillId="0" borderId="10" xfId="0" applyFont="1" applyBorder="1" applyProtection="1">
      <protection hidden="1"/>
    </xf>
    <xf numFmtId="10" fontId="44" fillId="21" borderId="8" xfId="0" applyNumberFormat="1" applyFont="1" applyFill="1" applyBorder="1" applyProtection="1">
      <protection hidden="1"/>
    </xf>
    <xf numFmtId="0" fontId="56" fillId="22" borderId="8" xfId="0" applyFont="1" applyFill="1" applyBorder="1" applyAlignment="1" applyProtection="1">
      <alignment wrapText="1"/>
      <protection hidden="1"/>
    </xf>
    <xf numFmtId="0" fontId="56" fillId="0" borderId="9" xfId="0" applyFont="1" applyBorder="1" applyProtection="1">
      <protection hidden="1"/>
    </xf>
    <xf numFmtId="0" fontId="56" fillId="0" borderId="10" xfId="0" applyFont="1" applyBorder="1" applyProtection="1">
      <protection hidden="1"/>
    </xf>
    <xf numFmtId="0" fontId="94" fillId="0" borderId="0" xfId="0" applyFont="1" applyAlignment="1" applyProtection="1">
      <alignment horizontal="left" vertical="center"/>
      <protection locked="0"/>
    </xf>
    <xf numFmtId="0" fontId="43" fillId="8" borderId="24" xfId="0" applyFont="1" applyFill="1" applyBorder="1" applyAlignment="1" applyProtection="1">
      <alignment horizontal="left"/>
      <protection locked="0"/>
    </xf>
    <xf numFmtId="0" fontId="43" fillId="8" borderId="39" xfId="0" applyFont="1" applyFill="1" applyBorder="1" applyAlignment="1" applyProtection="1">
      <alignment horizontal="left"/>
      <protection locked="0"/>
    </xf>
    <xf numFmtId="0" fontId="43" fillId="8" borderId="25" xfId="0" applyFont="1" applyFill="1" applyBorder="1" applyAlignment="1" applyProtection="1">
      <alignment horizontal="left"/>
      <protection locked="0"/>
    </xf>
    <xf numFmtId="0" fontId="0" fillId="18" borderId="24" xfId="0" applyFill="1" applyBorder="1" applyAlignment="1" applyProtection="1">
      <alignment horizontal="center"/>
      <protection locked="0"/>
    </xf>
    <xf numFmtId="0" fontId="0" fillId="18" borderId="25" xfId="0" applyFill="1" applyBorder="1" applyAlignment="1" applyProtection="1">
      <alignment horizontal="center"/>
      <protection locked="0"/>
    </xf>
    <xf numFmtId="0" fontId="100" fillId="17" borderId="0" xfId="0" applyFont="1" applyFill="1" applyAlignment="1" applyProtection="1">
      <alignment wrapText="1"/>
      <protection locked="0"/>
    </xf>
    <xf numFmtId="0" fontId="101" fillId="0" borderId="0" xfId="0" applyFont="1" applyProtection="1">
      <protection locked="0"/>
    </xf>
    <xf numFmtId="0" fontId="43" fillId="8" borderId="0" xfId="0" applyFont="1" applyFill="1" applyProtection="1">
      <protection locked="0"/>
    </xf>
    <xf numFmtId="0" fontId="8" fillId="8" borderId="8" xfId="0" applyFont="1" applyFill="1" applyBorder="1" applyAlignment="1" applyProtection="1">
      <alignment horizontal="center"/>
      <protection locked="0"/>
    </xf>
    <xf numFmtId="49" fontId="56" fillId="7" borderId="18" xfId="0" applyNumberFormat="1" applyFont="1" applyFill="1" applyBorder="1" applyAlignment="1" applyProtection="1">
      <alignment horizontal="left" vertical="top" wrapText="1"/>
      <protection locked="0"/>
    </xf>
    <xf numFmtId="49" fontId="56" fillId="7" borderId="9" xfId="0" applyNumberFormat="1" applyFont="1" applyFill="1" applyBorder="1" applyAlignment="1" applyProtection="1">
      <alignment horizontal="left" vertical="top" wrapText="1"/>
      <protection locked="0"/>
    </xf>
    <xf numFmtId="49" fontId="56" fillId="7" borderId="10" xfId="0" applyNumberFormat="1" applyFont="1" applyFill="1" applyBorder="1" applyAlignment="1" applyProtection="1">
      <alignment horizontal="left" vertical="top" wrapText="1"/>
      <protection locked="0"/>
    </xf>
    <xf numFmtId="0" fontId="0" fillId="7" borderId="18" xfId="0" applyFill="1" applyBorder="1" applyAlignment="1" applyProtection="1">
      <alignment horizontal="center" vertical="center" wrapText="1"/>
      <protection locked="0"/>
    </xf>
    <xf numFmtId="0" fontId="0" fillId="7" borderId="10" xfId="0" applyFill="1" applyBorder="1" applyAlignment="1" applyProtection="1">
      <alignment horizontal="center" vertical="center" wrapText="1"/>
      <protection locked="0"/>
    </xf>
    <xf numFmtId="0" fontId="0" fillId="7" borderId="22" xfId="0" applyFill="1" applyBorder="1" applyAlignment="1" applyProtection="1">
      <alignment horizontal="center" vertical="center" wrapText="1"/>
      <protection locked="0"/>
    </xf>
    <xf numFmtId="0" fontId="0" fillId="7" borderId="23" xfId="0" applyFill="1" applyBorder="1" applyAlignment="1" applyProtection="1">
      <alignment horizontal="center" vertical="center" wrapText="1"/>
      <protection locked="0"/>
    </xf>
    <xf numFmtId="0" fontId="96" fillId="8" borderId="0" xfId="0" applyFont="1" applyFill="1" applyAlignment="1" applyProtection="1">
      <alignment horizontal="left" vertical="center"/>
      <protection locked="0"/>
    </xf>
    <xf numFmtId="0" fontId="56" fillId="0" borderId="0" xfId="0" applyFont="1" applyAlignment="1" applyProtection="1">
      <alignment horizontal="left" vertical="center"/>
      <protection locked="0"/>
    </xf>
    <xf numFmtId="0" fontId="56" fillId="20" borderId="8" xfId="0" applyFont="1" applyFill="1" applyBorder="1" applyAlignment="1" applyProtection="1">
      <alignment horizontal="left" vertical="center" wrapText="1"/>
      <protection locked="0"/>
    </xf>
    <xf numFmtId="0" fontId="56" fillId="0" borderId="9" xfId="0" applyFont="1" applyBorder="1" applyAlignment="1" applyProtection="1">
      <alignment horizontal="left" vertical="center"/>
      <protection locked="0"/>
    </xf>
    <xf numFmtId="0" fontId="56" fillId="0" borderId="10" xfId="0" applyFont="1" applyBorder="1" applyAlignment="1" applyProtection="1">
      <alignment horizontal="left" vertical="center"/>
      <protection locked="0"/>
    </xf>
    <xf numFmtId="0" fontId="56" fillId="20" borderId="8" xfId="0" applyFont="1" applyFill="1" applyBorder="1" applyAlignment="1" applyProtection="1">
      <alignment vertical="center" wrapText="1"/>
      <protection locked="0"/>
    </xf>
    <xf numFmtId="0" fontId="56" fillId="0" borderId="9" xfId="0" applyFont="1" applyBorder="1" applyAlignment="1" applyProtection="1">
      <alignment vertical="center"/>
      <protection locked="0"/>
    </xf>
    <xf numFmtId="0" fontId="56" fillId="0" borderId="10" xfId="0" applyFont="1" applyBorder="1" applyAlignment="1" applyProtection="1">
      <alignment vertical="center"/>
      <protection locked="0"/>
    </xf>
    <xf numFmtId="0" fontId="8" fillId="8" borderId="0" xfId="0" applyFont="1" applyFill="1" applyAlignment="1" applyProtection="1">
      <alignment vertical="center"/>
      <protection locked="0"/>
    </xf>
    <xf numFmtId="0" fontId="97" fillId="0" borderId="0" xfId="0" applyFont="1" applyAlignment="1" applyProtection="1">
      <alignment vertical="center"/>
      <protection locked="0"/>
    </xf>
    <xf numFmtId="0" fontId="8" fillId="8" borderId="8" xfId="0" applyFont="1" applyFill="1" applyBorder="1" applyAlignment="1" applyProtection="1">
      <alignment horizontal="center" vertical="center" wrapText="1"/>
      <protection locked="0"/>
    </xf>
    <xf numFmtId="0" fontId="103" fillId="7" borderId="8" xfId="0" applyFont="1" applyFill="1" applyBorder="1" applyAlignment="1" applyProtection="1">
      <alignment vertical="center" wrapText="1"/>
      <protection locked="0"/>
    </xf>
    <xf numFmtId="0" fontId="103" fillId="7" borderId="9" xfId="0" applyFont="1" applyFill="1" applyBorder="1" applyProtection="1">
      <protection locked="0"/>
    </xf>
    <xf numFmtId="0" fontId="103" fillId="7" borderId="10" xfId="0" applyFont="1" applyFill="1" applyBorder="1" applyProtection="1">
      <protection locked="0"/>
    </xf>
    <xf numFmtId="0" fontId="56" fillId="7" borderId="8" xfId="0" applyFont="1" applyFill="1" applyBorder="1" applyAlignment="1" applyProtection="1">
      <alignment vertical="center" wrapText="1"/>
      <protection locked="0"/>
    </xf>
    <xf numFmtId="0" fontId="56" fillId="7" borderId="9" xfId="0" applyFont="1" applyFill="1" applyBorder="1" applyProtection="1">
      <protection locked="0"/>
    </xf>
    <xf numFmtId="0" fontId="56" fillId="7" borderId="10" xfId="0" applyFont="1" applyFill="1" applyBorder="1" applyProtection="1">
      <protection locked="0"/>
    </xf>
    <xf numFmtId="0" fontId="8" fillId="8" borderId="18" xfId="0" applyFont="1" applyFill="1" applyBorder="1" applyAlignment="1" applyProtection="1">
      <alignment horizontal="center" vertical="center" wrapText="1"/>
      <protection locked="0"/>
    </xf>
    <xf numFmtId="0" fontId="8" fillId="8" borderId="9" xfId="0" applyFont="1" applyFill="1" applyBorder="1" applyAlignment="1" applyProtection="1">
      <alignment horizontal="center" vertical="center" wrapText="1"/>
      <protection locked="0"/>
    </xf>
    <xf numFmtId="0" fontId="8" fillId="8" borderId="10" xfId="0" applyFont="1" applyFill="1" applyBorder="1" applyAlignment="1" applyProtection="1">
      <alignment horizontal="center" vertical="center" wrapText="1"/>
      <protection locked="0"/>
    </xf>
    <xf numFmtId="0" fontId="98" fillId="8" borderId="18" xfId="0" applyFont="1" applyFill="1" applyBorder="1" applyAlignment="1" applyProtection="1">
      <alignment horizontal="center" vertical="center" wrapText="1"/>
      <protection locked="0"/>
    </xf>
    <xf numFmtId="0" fontId="98" fillId="8" borderId="10" xfId="0" applyFont="1" applyFill="1" applyBorder="1" applyAlignment="1" applyProtection="1">
      <alignment horizontal="center" vertical="center" wrapText="1"/>
      <protection locked="0"/>
    </xf>
    <xf numFmtId="0" fontId="66" fillId="0" borderId="0" xfId="0" applyFont="1" applyAlignment="1" applyProtection="1">
      <alignment horizontal="left"/>
      <protection locked="0"/>
    </xf>
    <xf numFmtId="0" fontId="52" fillId="0" borderId="0" xfId="0" applyFont="1" applyAlignment="1" applyProtection="1">
      <alignment horizontal="left" vertical="top" wrapText="1"/>
      <protection locked="0"/>
    </xf>
    <xf numFmtId="0" fontId="56" fillId="0" borderId="0" xfId="0" applyFont="1" applyAlignment="1" applyProtection="1">
      <alignment horizontal="left" vertical="top"/>
      <protection locked="0"/>
    </xf>
    <xf numFmtId="0" fontId="58" fillId="0" borderId="0" xfId="0" applyFont="1" applyAlignment="1" applyProtection="1">
      <alignment horizontal="left" vertical="center" wrapText="1"/>
      <protection locked="0"/>
    </xf>
    <xf numFmtId="0" fontId="78" fillId="36" borderId="35" xfId="0" applyFont="1" applyFill="1" applyBorder="1" applyAlignment="1" applyProtection="1">
      <alignment horizontal="left" vertical="center"/>
      <protection hidden="1"/>
    </xf>
    <xf numFmtId="0" fontId="78" fillId="36" borderId="36" xfId="0" applyFont="1" applyFill="1" applyBorder="1" applyAlignment="1" applyProtection="1">
      <alignment horizontal="left" vertical="center"/>
      <protection hidden="1"/>
    </xf>
    <xf numFmtId="14" fontId="25" fillId="36" borderId="35" xfId="0" applyNumberFormat="1" applyFont="1" applyFill="1" applyBorder="1" applyAlignment="1" applyProtection="1">
      <alignment horizontal="center" vertical="center" wrapText="1"/>
      <protection hidden="1"/>
    </xf>
    <xf numFmtId="14" fontId="25" fillId="36" borderId="36" xfId="0" applyNumberFormat="1" applyFont="1" applyFill="1" applyBorder="1" applyAlignment="1" applyProtection="1">
      <alignment horizontal="center" vertical="center" wrapText="1"/>
      <protection hidden="1"/>
    </xf>
    <xf numFmtId="14" fontId="81" fillId="36" borderId="35" xfId="0" applyNumberFormat="1" applyFont="1" applyFill="1" applyBorder="1" applyAlignment="1" applyProtection="1">
      <alignment horizontal="center" vertical="center"/>
      <protection hidden="1"/>
    </xf>
    <xf numFmtId="14" fontId="81" fillId="36" borderId="36" xfId="0" applyNumberFormat="1" applyFont="1" applyFill="1" applyBorder="1" applyAlignment="1" applyProtection="1">
      <alignment horizontal="center" vertical="center"/>
      <protection hidden="1"/>
    </xf>
    <xf numFmtId="0" fontId="5" fillId="8" borderId="0" xfId="0" applyFont="1" applyFill="1" applyAlignment="1" applyProtection="1">
      <alignment horizontal="center" vertical="center"/>
      <protection locked="0"/>
    </xf>
    <xf numFmtId="0" fontId="86" fillId="0" borderId="0" xfId="0" applyFont="1" applyProtection="1">
      <protection locked="0"/>
    </xf>
    <xf numFmtId="0" fontId="42" fillId="0" borderId="0" xfId="0" applyFont="1" applyAlignment="1" applyProtection="1">
      <alignment horizontal="center" vertical="center" wrapText="1"/>
      <protection locked="0"/>
    </xf>
    <xf numFmtId="0" fontId="65" fillId="4" borderId="0" xfId="0" applyFont="1" applyFill="1" applyAlignment="1">
      <alignment horizontal="center" vertical="center"/>
    </xf>
    <xf numFmtId="0" fontId="66" fillId="0" borderId="0" xfId="0" applyFont="1" applyAlignment="1">
      <alignment horizontal="center"/>
    </xf>
    <xf numFmtId="0" fontId="67" fillId="4" borderId="0" xfId="0" applyFont="1" applyFill="1" applyAlignment="1">
      <alignment horizontal="left" vertical="center"/>
    </xf>
    <xf numFmtId="0" fontId="59" fillId="23" borderId="0" xfId="0" applyFont="1" applyFill="1" applyAlignment="1">
      <alignment horizontal="left"/>
    </xf>
    <xf numFmtId="0" fontId="22" fillId="4" borderId="0" xfId="0" applyFont="1" applyFill="1" applyAlignment="1">
      <alignment horizontal="center" vertical="center" wrapText="1"/>
    </xf>
    <xf numFmtId="0" fontId="26" fillId="0" borderId="0" xfId="0" applyFont="1" applyAlignment="1">
      <alignment horizontal="left" vertical="top" wrapText="1"/>
    </xf>
    <xf numFmtId="0" fontId="33" fillId="0" borderId="4" xfId="0" applyFont="1" applyBorder="1" applyAlignment="1">
      <alignment horizontal="left" vertical="center" wrapText="1"/>
    </xf>
    <xf numFmtId="0" fontId="0" fillId="0" borderId="2" xfId="0" applyBorder="1"/>
    <xf numFmtId="0" fontId="0" fillId="0" borderId="3" xfId="0" applyBorder="1"/>
    <xf numFmtId="0" fontId="90" fillId="0" borderId="0" xfId="0" applyFont="1" applyAlignment="1">
      <alignment horizontal="left" vertical="center"/>
    </xf>
    <xf numFmtId="0" fontId="75" fillId="0" borderId="0" xfId="0" applyFont="1" applyAlignment="1">
      <alignment horizontal="left" vertical="center"/>
    </xf>
    <xf numFmtId="0" fontId="33" fillId="36" borderId="31" xfId="0" applyFont="1" applyFill="1" applyBorder="1" applyAlignment="1">
      <alignment horizontal="left" vertical="center" wrapText="1"/>
    </xf>
    <xf numFmtId="0" fontId="0" fillId="36" borderId="32" xfId="0" applyFill="1" applyBorder="1"/>
    <xf numFmtId="0" fontId="0" fillId="36" borderId="33" xfId="0" applyFill="1" applyBorder="1"/>
    <xf numFmtId="0" fontId="26" fillId="0" borderId="0" xfId="0" applyFont="1" applyAlignment="1">
      <alignment horizontal="justify" vertical="top" wrapText="1"/>
    </xf>
    <xf numFmtId="0" fontId="33" fillId="36" borderId="31" xfId="0" applyFont="1" applyFill="1" applyBorder="1" applyAlignment="1">
      <alignment horizontal="left" vertical="top" wrapText="1"/>
    </xf>
    <xf numFmtId="0" fontId="24" fillId="32" borderId="4" xfId="0" applyFont="1" applyFill="1" applyBorder="1" applyAlignment="1">
      <alignment horizontal="left" vertical="center" wrapText="1"/>
    </xf>
    <xf numFmtId="0" fontId="0" fillId="32" borderId="2" xfId="0" applyFill="1" applyBorder="1"/>
    <xf numFmtId="0" fontId="0" fillId="32" borderId="3" xfId="0" applyFill="1" applyBorder="1"/>
    <xf numFmtId="0" fontId="35" fillId="0" borderId="0" xfId="0" applyFont="1" applyAlignment="1">
      <alignment horizontal="left" vertical="top" wrapText="1"/>
    </xf>
    <xf numFmtId="0" fontId="68" fillId="23" borderId="0" xfId="0" applyFont="1" applyFill="1" applyAlignment="1">
      <alignment horizontal="left"/>
    </xf>
    <xf numFmtId="0" fontId="27" fillId="11" borderId="4" xfId="0" applyFont="1" applyFill="1" applyBorder="1" applyAlignment="1">
      <alignment horizontal="center" vertical="center" wrapText="1"/>
    </xf>
    <xf numFmtId="0" fontId="0" fillId="0" borderId="2" xfId="0" applyBorder="1" applyProtection="1">
      <protection locked="0"/>
    </xf>
    <xf numFmtId="0" fontId="10" fillId="36" borderId="31" xfId="0" applyFont="1" applyFill="1" applyBorder="1" applyAlignment="1" applyProtection="1">
      <alignment horizontal="left" vertical="center" wrapText="1"/>
      <protection locked="0"/>
    </xf>
    <xf numFmtId="0" fontId="0" fillId="36" borderId="32" xfId="0" applyFill="1" applyBorder="1" applyProtection="1">
      <protection locked="0"/>
    </xf>
    <xf numFmtId="0" fontId="0" fillId="36" borderId="33" xfId="0" applyFill="1" applyBorder="1" applyProtection="1">
      <protection locked="0"/>
    </xf>
    <xf numFmtId="0" fontId="10" fillId="36" borderId="31" xfId="0" applyFont="1" applyFill="1" applyBorder="1" applyAlignment="1" applyProtection="1">
      <alignment horizontal="left" vertical="top" wrapText="1"/>
      <protection locked="0"/>
    </xf>
    <xf numFmtId="0" fontId="90" fillId="0" borderId="0" xfId="0" applyFont="1" applyAlignment="1" applyProtection="1">
      <alignment horizontal="left" vertical="center"/>
      <protection locked="0"/>
    </xf>
    <xf numFmtId="0" fontId="75" fillId="0" borderId="0" xfId="0" applyFont="1" applyAlignment="1" applyProtection="1">
      <alignment horizontal="left" vertical="center"/>
      <protection locked="0"/>
    </xf>
    <xf numFmtId="0" fontId="10" fillId="36" borderId="31" xfId="0" applyFont="1" applyFill="1" applyBorder="1" applyAlignment="1" applyProtection="1">
      <alignment horizontal="left" vertical="center" wrapText="1"/>
      <protection hidden="1"/>
    </xf>
    <xf numFmtId="0" fontId="0" fillId="36" borderId="33" xfId="0" applyFill="1" applyBorder="1" applyProtection="1">
      <protection hidden="1"/>
    </xf>
    <xf numFmtId="0" fontId="33" fillId="36" borderId="31" xfId="0" applyFont="1" applyFill="1" applyBorder="1" applyAlignment="1" applyProtection="1">
      <alignment horizontal="left" vertical="center" wrapText="1"/>
      <protection locked="0"/>
    </xf>
    <xf numFmtId="0" fontId="36" fillId="28" borderId="0" xfId="0" applyFont="1" applyFill="1" applyAlignment="1" applyProtection="1">
      <alignment horizontal="left" vertical="center" wrapText="1"/>
      <protection locked="0"/>
    </xf>
    <xf numFmtId="0" fontId="25" fillId="16" borderId="17" xfId="0" applyFont="1" applyFill="1" applyBorder="1" applyAlignment="1" applyProtection="1">
      <alignment horizontal="left" vertical="top" wrapText="1"/>
      <protection locked="0"/>
    </xf>
    <xf numFmtId="0" fontId="0" fillId="0" borderId="15" xfId="0" applyBorder="1" applyProtection="1">
      <protection locked="0"/>
    </xf>
    <xf numFmtId="0" fontId="0" fillId="0" borderId="14" xfId="0" applyBorder="1" applyProtection="1">
      <protection locked="0"/>
    </xf>
    <xf numFmtId="0" fontId="25" fillId="38" borderId="31" xfId="0" applyFont="1" applyFill="1" applyBorder="1" applyAlignment="1" applyProtection="1">
      <alignment horizontal="left" vertical="center" wrapText="1"/>
      <protection hidden="1"/>
    </xf>
    <xf numFmtId="0" fontId="83" fillId="31" borderId="4" xfId="0" applyFont="1" applyFill="1" applyBorder="1" applyAlignment="1" applyProtection="1">
      <alignment horizontal="left" vertical="top" wrapText="1"/>
      <protection locked="0"/>
    </xf>
    <xf numFmtId="0" fontId="53" fillId="32" borderId="2" xfId="0" applyFont="1" applyFill="1" applyBorder="1" applyAlignment="1" applyProtection="1">
      <alignment vertical="top"/>
      <protection locked="0"/>
    </xf>
    <xf numFmtId="0" fontId="53" fillId="32" borderId="3" xfId="0" applyFont="1" applyFill="1" applyBorder="1" applyAlignment="1" applyProtection="1">
      <alignment vertical="top"/>
      <protection locked="0"/>
    </xf>
    <xf numFmtId="0" fontId="25" fillId="38" borderId="31" xfId="0" applyFont="1" applyFill="1" applyBorder="1" applyAlignment="1" applyProtection="1">
      <alignment horizontal="left" vertical="center"/>
      <protection hidden="1"/>
    </xf>
    <xf numFmtId="0" fontId="25" fillId="38" borderId="33" xfId="0" applyFont="1" applyFill="1" applyBorder="1" applyAlignment="1" applyProtection="1">
      <alignment horizontal="left" vertical="center"/>
      <protection hidden="1"/>
    </xf>
    <xf numFmtId="0" fontId="25" fillId="15" borderId="17" xfId="0" applyFont="1" applyFill="1" applyBorder="1" applyAlignment="1" applyProtection="1">
      <alignment horizontal="left" vertical="top" wrapText="1"/>
      <protection locked="0"/>
    </xf>
    <xf numFmtId="0" fontId="36" fillId="12" borderId="17" xfId="0" applyFont="1" applyFill="1" applyBorder="1" applyAlignment="1" applyProtection="1">
      <alignment horizontal="right" vertical="center"/>
      <protection locked="0"/>
    </xf>
    <xf numFmtId="0" fontId="40" fillId="14" borderId="17" xfId="0" applyFont="1" applyFill="1" applyBorder="1" applyAlignment="1" applyProtection="1">
      <alignment horizontal="right" vertical="center"/>
      <protection locked="0"/>
    </xf>
    <xf numFmtId="0" fontId="37" fillId="0" borderId="0" xfId="0" applyFont="1" applyAlignment="1" applyProtection="1">
      <alignment horizontal="center" vertical="center"/>
      <protection locked="0"/>
    </xf>
    <xf numFmtId="0" fontId="65" fillId="4" borderId="0" xfId="0" applyFont="1" applyFill="1" applyAlignment="1" applyProtection="1">
      <alignment horizontal="left" vertical="center"/>
      <protection locked="0"/>
    </xf>
    <xf numFmtId="0" fontId="70" fillId="4" borderId="0" xfId="0" applyFont="1" applyFill="1" applyAlignment="1" applyProtection="1">
      <alignment horizontal="left" vertical="center"/>
      <protection locked="0"/>
    </xf>
    <xf numFmtId="14" fontId="25" fillId="38" borderId="31" xfId="0" applyNumberFormat="1" applyFont="1" applyFill="1" applyBorder="1" applyAlignment="1" applyProtection="1">
      <alignment horizontal="center" vertical="center"/>
      <protection hidden="1"/>
    </xf>
    <xf numFmtId="14" fontId="25" fillId="38" borderId="33" xfId="0" applyNumberFormat="1" applyFont="1" applyFill="1" applyBorder="1" applyAlignment="1" applyProtection="1">
      <alignment horizontal="center" vertical="center"/>
      <protection hidden="1"/>
    </xf>
    <xf numFmtId="0" fontId="38" fillId="13" borderId="6" xfId="0" applyFont="1" applyFill="1" applyBorder="1" applyAlignment="1" applyProtection="1">
      <alignment horizontal="center" vertical="center"/>
      <protection locked="0"/>
    </xf>
    <xf numFmtId="0" fontId="0" fillId="0" borderId="12" xfId="0" applyBorder="1" applyProtection="1">
      <protection locked="0"/>
    </xf>
    <xf numFmtId="0" fontId="0" fillId="0" borderId="13" xfId="0" applyBorder="1" applyProtection="1">
      <protection locked="0"/>
    </xf>
    <xf numFmtId="0" fontId="24" fillId="28" borderId="0" xfId="0" applyFont="1" applyFill="1" applyAlignment="1" applyProtection="1">
      <alignment horizontal="left" vertical="center" wrapText="1"/>
      <protection locked="0"/>
    </xf>
    <xf numFmtId="0" fontId="41" fillId="0" borderId="27" xfId="0" applyFont="1" applyBorder="1" applyAlignment="1" applyProtection="1">
      <alignment horizontal="left" vertical="top" wrapText="1"/>
      <protection locked="0"/>
    </xf>
    <xf numFmtId="0" fontId="41" fillId="0" borderId="28" xfId="0" applyFont="1" applyBorder="1" applyAlignment="1" applyProtection="1">
      <alignment horizontal="left" vertical="top" wrapText="1"/>
      <protection locked="0"/>
    </xf>
    <xf numFmtId="0" fontId="41" fillId="0" borderId="29" xfId="0" applyFont="1" applyBorder="1" applyAlignment="1" applyProtection="1">
      <alignment horizontal="left" vertical="top" wrapText="1"/>
      <protection locked="0"/>
    </xf>
    <xf numFmtId="0" fontId="24" fillId="0" borderId="0" xfId="0" applyFont="1" applyAlignment="1" applyProtection="1">
      <protection locked="0"/>
    </xf>
    <xf numFmtId="0" fontId="0" fillId="0" borderId="0" xfId="0" applyAlignment="1" applyProtection="1">
      <protection locked="0"/>
    </xf>
  </cellXfs>
  <cellStyles count="4">
    <cellStyle name="Lien hypertexte" xfId="3" builtinId="8"/>
    <cellStyle name="Monétaire" xfId="1" builtinId="4"/>
    <cellStyle name="Normal" xfId="0" builtinId="0"/>
    <cellStyle name="Normal 5" xfId="2" xr:uid="{00000000-0005-0000-0000-000002000000}"/>
  </cellStyles>
  <dxfs count="34">
    <dxf>
      <font>
        <b val="0"/>
        <i val="0"/>
        <strike val="0"/>
        <condense val="0"/>
        <extend val="0"/>
        <outline val="0"/>
        <shadow val="0"/>
        <u val="none"/>
        <vertAlign val="baseline"/>
        <sz val="9"/>
        <color auto="1"/>
        <name val="Arial"/>
        <family val="2"/>
        <scheme val="none"/>
      </font>
      <numFmt numFmtId="164" formatCode="yyyy\-mm\-dd"/>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4" formatCode="yyyy\-mm\-dd"/>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protection locked="0" hidden="0"/>
    </dxf>
    <dxf>
      <border outline="0">
        <bottom style="thin">
          <color auto="1"/>
        </bottom>
      </border>
    </dxf>
    <dxf>
      <font>
        <b/>
        <i val="0"/>
        <strike val="0"/>
        <condense val="0"/>
        <extend val="0"/>
        <outline val="0"/>
        <shadow val="0"/>
        <u val="none"/>
        <vertAlign val="baseline"/>
        <sz val="9"/>
        <color rgb="FFFFFFFF"/>
        <name val="Arial"/>
        <family val="2"/>
        <scheme val="none"/>
      </font>
      <fill>
        <patternFill patternType="solid">
          <fgColor rgb="FF4472C4"/>
          <bgColor rgb="FF1E2977"/>
        </patternFill>
      </fill>
      <alignment horizontal="center" vertical="center" textRotation="0" wrapText="1" indent="0" justifyLastLine="0" shrinkToFit="0"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5" formatCode="#,##0.00\ \$"/>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4" formatCode="#,##0.00"/>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2" formatCode="0.00"/>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1" hidden="1"/>
    </dxf>
    <dxf>
      <font>
        <b val="0"/>
        <i val="0"/>
        <strike val="0"/>
        <condense val="0"/>
        <extend val="0"/>
        <outline val="0"/>
        <shadow val="0"/>
        <u val="none"/>
        <vertAlign val="baseline"/>
        <sz val="9"/>
        <color auto="1"/>
        <name val="Arial"/>
        <family val="2"/>
        <scheme val="none"/>
      </font>
      <numFmt numFmtId="4" formatCode="#,##0.00"/>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4" formatCode="#,##0.00"/>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5" formatCode="#,##0.00\ \$"/>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4" formatCode="yyyy\-mm\-dd"/>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4" formatCode="yyyy\-mm\-dd"/>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4" formatCode="yyyy\-mm\-dd"/>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8" formatCode="000\ 000\ 000"/>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rgb="FFF2F2F2"/>
          <bgColor rgb="FFF2F2F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border outline="0">
        <top style="thin">
          <color auto="1"/>
        </top>
      </border>
    </dxf>
    <dxf>
      <border outline="0">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9"/>
        <color rgb="FFFFFFFF"/>
        <name val="Arial"/>
        <family val="2"/>
        <scheme val="none"/>
      </font>
      <fill>
        <patternFill patternType="solid">
          <fgColor rgb="FF4472C4"/>
          <bgColor rgb="FF1E2977"/>
        </patternFill>
      </fill>
      <alignment horizontal="center" vertical="center" textRotation="0" wrapText="1" indent="0" justifyLastLine="0" shrinkToFit="0" readingOrder="0"/>
      <border diagonalUp="0" diagonalDown="0" outline="0">
        <left style="thin">
          <color theme="0"/>
        </left>
        <right style="thin">
          <color theme="0"/>
        </right>
        <top/>
        <bottom/>
      </border>
      <protection locked="0" hidden="0"/>
    </dxf>
  </dxfs>
  <tableStyles count="0" defaultTableStyle="TableStyleMedium9" defaultPivotStyle="PivotStyleLight16"/>
  <colors>
    <mruColors>
      <color rgb="FF002060"/>
      <color rgb="FFF2F2F2"/>
      <color rgb="FFD6E4F0"/>
      <color rgb="FFD9E2F3"/>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57150</xdr:rowOff>
    </xdr:from>
    <xdr:ext cx="1790700" cy="523875"/>
    <xdr:pic>
      <xdr:nvPicPr>
        <xdr:cNvPr id="2" name="Image 1" descr="Picture">
          <a:extLst>
            <a:ext uri="{FF2B5EF4-FFF2-40B4-BE49-F238E27FC236}">
              <a16:creationId xmlns:a16="http://schemas.microsoft.com/office/drawing/2014/main" id="{985CE37B-A8EE-4441-B659-F6E94AE933DF}"/>
            </a:ext>
          </a:extLst>
        </xdr:cNvPr>
        <xdr:cNvPicPr/>
      </xdr:nvPicPr>
      <xdr:blipFill>
        <a:blip xmlns:r="http://schemas.openxmlformats.org/officeDocument/2006/relationships" r:embed="rId1" cstate="print"/>
        <a:stretch>
          <a:fillRect/>
        </a:stretch>
      </xdr:blipFill>
      <xdr:spPr>
        <a:xfrm>
          <a:off x="47625" y="57150"/>
          <a:ext cx="1790700" cy="523875"/>
        </a:xfrm>
        <a:prstGeom prst="rect">
          <a:avLst/>
        </a:prstGeom>
        <a:solidFill>
          <a:srgbClr val="1E2977"/>
        </a:solidFill>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38100</xdr:rowOff>
    </xdr:from>
    <xdr:ext cx="1790700" cy="523875"/>
    <xdr:pic>
      <xdr:nvPicPr>
        <xdr:cNvPr id="2" name="Image 1" descr="Picture">
          <a:extLst>
            <a:ext uri="{FF2B5EF4-FFF2-40B4-BE49-F238E27FC236}">
              <a16:creationId xmlns:a16="http://schemas.microsoft.com/office/drawing/2014/main" id="{C3A8F50B-D948-45D6-8DA8-56C57496C4A7}"/>
            </a:ext>
          </a:extLst>
        </xdr:cNvPr>
        <xdr:cNvPicPr/>
      </xdr:nvPicPr>
      <xdr:blipFill>
        <a:blip xmlns:r="http://schemas.openxmlformats.org/officeDocument/2006/relationships" r:embed="rId1" cstate="print"/>
        <a:stretch>
          <a:fillRect/>
        </a:stretch>
      </xdr:blipFill>
      <xdr:spPr>
        <a:xfrm>
          <a:off x="19050" y="38100"/>
          <a:ext cx="1790700" cy="523875"/>
        </a:xfrm>
        <a:prstGeom prst="rect">
          <a:avLst/>
        </a:prstGeom>
        <a:solidFill>
          <a:srgbClr val="1E2977"/>
        </a:solidFill>
        <a:ln>
          <a:prstDash val="solid"/>
        </a:ln>
      </xdr:spPr>
    </xdr:pic>
    <xdr:clientData/>
  </xdr:oneCellAnchor>
  <mc:AlternateContent xmlns:mc="http://schemas.openxmlformats.org/markup-compatibility/2006">
    <mc:Choice xmlns:a14="http://schemas.microsoft.com/office/drawing/2010/main" Requires="a14">
      <xdr:twoCellAnchor editAs="oneCell">
        <xdr:from>
          <xdr:col>6</xdr:col>
          <xdr:colOff>47625</xdr:colOff>
          <xdr:row>52</xdr:row>
          <xdr:rowOff>57150</xdr:rowOff>
        </xdr:from>
        <xdr:to>
          <xdr:col>6</xdr:col>
          <xdr:colOff>276225</xdr:colOff>
          <xdr:row>52</xdr:row>
          <xdr:rowOff>257175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53</xdr:row>
          <xdr:rowOff>66675</xdr:rowOff>
        </xdr:from>
        <xdr:to>
          <xdr:col>6</xdr:col>
          <xdr:colOff>276225</xdr:colOff>
          <xdr:row>53</xdr:row>
          <xdr:rowOff>266700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54</xdr:row>
          <xdr:rowOff>76200</xdr:rowOff>
        </xdr:from>
        <xdr:to>
          <xdr:col>6</xdr:col>
          <xdr:colOff>276225</xdr:colOff>
          <xdr:row>54</xdr:row>
          <xdr:rowOff>276225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52</xdr:row>
          <xdr:rowOff>57150</xdr:rowOff>
        </xdr:from>
        <xdr:to>
          <xdr:col>7</xdr:col>
          <xdr:colOff>428625</xdr:colOff>
          <xdr:row>52</xdr:row>
          <xdr:rowOff>247650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53</xdr:row>
          <xdr:rowOff>66675</xdr:rowOff>
        </xdr:from>
        <xdr:to>
          <xdr:col>7</xdr:col>
          <xdr:colOff>428625</xdr:colOff>
          <xdr:row>53</xdr:row>
          <xdr:rowOff>266700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54</xdr:row>
          <xdr:rowOff>76200</xdr:rowOff>
        </xdr:from>
        <xdr:to>
          <xdr:col>7</xdr:col>
          <xdr:colOff>428625</xdr:colOff>
          <xdr:row>54</xdr:row>
          <xdr:rowOff>276225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96</xdr:row>
          <xdr:rowOff>19050</xdr:rowOff>
        </xdr:from>
        <xdr:to>
          <xdr:col>1</xdr:col>
          <xdr:colOff>47625</xdr:colOff>
          <xdr:row>96</xdr:row>
          <xdr:rowOff>219075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97</xdr:row>
          <xdr:rowOff>19050</xdr:rowOff>
        </xdr:from>
        <xdr:to>
          <xdr:col>1</xdr:col>
          <xdr:colOff>47625</xdr:colOff>
          <xdr:row>97</xdr:row>
          <xdr:rowOff>219075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98</xdr:row>
          <xdr:rowOff>19050</xdr:rowOff>
        </xdr:from>
        <xdr:to>
          <xdr:col>1</xdr:col>
          <xdr:colOff>47625</xdr:colOff>
          <xdr:row>98</xdr:row>
          <xdr:rowOff>219075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94</xdr:row>
          <xdr:rowOff>38100</xdr:rowOff>
        </xdr:from>
        <xdr:to>
          <xdr:col>6</xdr:col>
          <xdr:colOff>276225</xdr:colOff>
          <xdr:row>94</xdr:row>
          <xdr:rowOff>228600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94</xdr:row>
          <xdr:rowOff>38100</xdr:rowOff>
        </xdr:from>
        <xdr:to>
          <xdr:col>7</xdr:col>
          <xdr:colOff>419100</xdr:colOff>
          <xdr:row>94</xdr:row>
          <xdr:rowOff>228600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100</xdr:row>
          <xdr:rowOff>152400</xdr:rowOff>
        </xdr:from>
        <xdr:to>
          <xdr:col>6</xdr:col>
          <xdr:colOff>276225</xdr:colOff>
          <xdr:row>100</xdr:row>
          <xdr:rowOff>342900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100</xdr:row>
          <xdr:rowOff>152400</xdr:rowOff>
        </xdr:from>
        <xdr:to>
          <xdr:col>7</xdr:col>
          <xdr:colOff>390525</xdr:colOff>
          <xdr:row>100</xdr:row>
          <xdr:rowOff>342900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109</xdr:row>
          <xdr:rowOff>38100</xdr:rowOff>
        </xdr:from>
        <xdr:to>
          <xdr:col>6</xdr:col>
          <xdr:colOff>276225</xdr:colOff>
          <xdr:row>109</xdr:row>
          <xdr:rowOff>228600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1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110</xdr:row>
          <xdr:rowOff>38100</xdr:rowOff>
        </xdr:from>
        <xdr:to>
          <xdr:col>6</xdr:col>
          <xdr:colOff>276225</xdr:colOff>
          <xdr:row>111</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111</xdr:row>
          <xdr:rowOff>38100</xdr:rowOff>
        </xdr:from>
        <xdr:to>
          <xdr:col>6</xdr:col>
          <xdr:colOff>276225</xdr:colOff>
          <xdr:row>111</xdr:row>
          <xdr:rowOff>228600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1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109</xdr:row>
          <xdr:rowOff>38100</xdr:rowOff>
        </xdr:from>
        <xdr:to>
          <xdr:col>7</xdr:col>
          <xdr:colOff>381000</xdr:colOff>
          <xdr:row>109</xdr:row>
          <xdr:rowOff>228600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110</xdr:row>
          <xdr:rowOff>38100</xdr:rowOff>
        </xdr:from>
        <xdr:to>
          <xdr:col>7</xdr:col>
          <xdr:colOff>381000</xdr:colOff>
          <xdr:row>111</xdr:row>
          <xdr:rowOff>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1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111</xdr:row>
          <xdr:rowOff>38100</xdr:rowOff>
        </xdr:from>
        <xdr:to>
          <xdr:col>7</xdr:col>
          <xdr:colOff>381000</xdr:colOff>
          <xdr:row>111</xdr:row>
          <xdr:rowOff>228600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116</xdr:row>
          <xdr:rowOff>0</xdr:rowOff>
        </xdr:from>
        <xdr:to>
          <xdr:col>1</xdr:col>
          <xdr:colOff>47625</xdr:colOff>
          <xdr:row>116</xdr:row>
          <xdr:rowOff>190500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1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117</xdr:row>
          <xdr:rowOff>0</xdr:rowOff>
        </xdr:from>
        <xdr:to>
          <xdr:col>1</xdr:col>
          <xdr:colOff>47625</xdr:colOff>
          <xdr:row>117</xdr:row>
          <xdr:rowOff>190500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118</xdr:row>
          <xdr:rowOff>0</xdr:rowOff>
        </xdr:from>
        <xdr:to>
          <xdr:col>1</xdr:col>
          <xdr:colOff>47625</xdr:colOff>
          <xdr:row>118</xdr:row>
          <xdr:rowOff>190500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1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119</xdr:row>
          <xdr:rowOff>0</xdr:rowOff>
        </xdr:from>
        <xdr:to>
          <xdr:col>1</xdr:col>
          <xdr:colOff>47625</xdr:colOff>
          <xdr:row>119</xdr:row>
          <xdr:rowOff>190500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120</xdr:row>
          <xdr:rowOff>0</xdr:rowOff>
        </xdr:from>
        <xdr:to>
          <xdr:col>1</xdr:col>
          <xdr:colOff>47625</xdr:colOff>
          <xdr:row>120</xdr:row>
          <xdr:rowOff>190500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121</xdr:row>
          <xdr:rowOff>0</xdr:rowOff>
        </xdr:from>
        <xdr:to>
          <xdr:col>1</xdr:col>
          <xdr:colOff>47625</xdr:colOff>
          <xdr:row>121</xdr:row>
          <xdr:rowOff>190500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122</xdr:row>
          <xdr:rowOff>0</xdr:rowOff>
        </xdr:from>
        <xdr:to>
          <xdr:col>1</xdr:col>
          <xdr:colOff>47625</xdr:colOff>
          <xdr:row>122</xdr:row>
          <xdr:rowOff>190500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123</xdr:row>
          <xdr:rowOff>0</xdr:rowOff>
        </xdr:from>
        <xdr:to>
          <xdr:col>1</xdr:col>
          <xdr:colOff>47625</xdr:colOff>
          <xdr:row>123</xdr:row>
          <xdr:rowOff>190500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1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124</xdr:row>
          <xdr:rowOff>0</xdr:rowOff>
        </xdr:from>
        <xdr:to>
          <xdr:col>1</xdr:col>
          <xdr:colOff>47625</xdr:colOff>
          <xdr:row>124</xdr:row>
          <xdr:rowOff>190500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143</xdr:row>
          <xdr:rowOff>57150</xdr:rowOff>
        </xdr:from>
        <xdr:to>
          <xdr:col>1</xdr:col>
          <xdr:colOff>47625</xdr:colOff>
          <xdr:row>143</xdr:row>
          <xdr:rowOff>247650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1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144</xdr:row>
          <xdr:rowOff>57150</xdr:rowOff>
        </xdr:from>
        <xdr:to>
          <xdr:col>1</xdr:col>
          <xdr:colOff>47625</xdr:colOff>
          <xdr:row>144</xdr:row>
          <xdr:rowOff>247650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2" name="Image 1" descr="Picture">
          <a:extLst>
            <a:ext uri="{FF2B5EF4-FFF2-40B4-BE49-F238E27FC236}">
              <a16:creationId xmlns:a16="http://schemas.microsoft.com/office/drawing/2014/main" id="{C71DF674-526C-4EA7-A02D-81E0ED6D21E4}"/>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38100</xdr:rowOff>
    </xdr:from>
    <xdr:ext cx="1790700" cy="523875"/>
    <xdr:pic>
      <xdr:nvPicPr>
        <xdr:cNvPr id="2" name="Image 1" descr="Picture">
          <a:extLst>
            <a:ext uri="{FF2B5EF4-FFF2-40B4-BE49-F238E27FC236}">
              <a16:creationId xmlns:a16="http://schemas.microsoft.com/office/drawing/2014/main" id="{EE94B7E5-C261-4C2C-B412-B18352780C48}"/>
            </a:ext>
          </a:extLst>
        </xdr:cNvPr>
        <xdr:cNvPicPr/>
      </xdr:nvPicPr>
      <xdr:blipFill>
        <a:blip xmlns:r="http://schemas.openxmlformats.org/officeDocument/2006/relationships" r:embed="rId1" cstate="print"/>
        <a:stretch>
          <a:fillRect/>
        </a:stretch>
      </xdr:blipFill>
      <xdr:spPr>
        <a:xfrm>
          <a:off x="19050" y="38100"/>
          <a:ext cx="1790700" cy="523875"/>
        </a:xfrm>
        <a:prstGeom prst="rect">
          <a:avLst/>
        </a:prstGeom>
        <a:solidFill>
          <a:srgbClr val="1E2977"/>
        </a:solidFill>
        <a:ln>
          <a:prstDash val="solid"/>
        </a:ln>
      </xdr:spPr>
    </xdr:pic>
    <xdr:clientData/>
  </xdr:oneCellAnchor>
  <mc:AlternateContent xmlns:mc="http://schemas.openxmlformats.org/markup-compatibility/2006">
    <mc:Choice xmlns:a14="http://schemas.microsoft.com/office/drawing/2010/main" Requires="a14">
      <xdr:twoCellAnchor editAs="oneCell">
        <xdr:from>
          <xdr:col>0</xdr:col>
          <xdr:colOff>38100</xdr:colOff>
          <xdr:row>35</xdr:row>
          <xdr:rowOff>28575</xdr:rowOff>
        </xdr:from>
        <xdr:to>
          <xdr:col>1</xdr:col>
          <xdr:colOff>38100</xdr:colOff>
          <xdr:row>35</xdr:row>
          <xdr:rowOff>219075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40</xdr:row>
          <xdr:rowOff>0</xdr:rowOff>
        </xdr:from>
        <xdr:to>
          <xdr:col>1</xdr:col>
          <xdr:colOff>19050</xdr:colOff>
          <xdr:row>40</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704850</xdr:colOff>
          <xdr:row>42</xdr:row>
          <xdr:rowOff>9525</xdr:rowOff>
        </xdr:from>
        <xdr:to>
          <xdr:col>2</xdr:col>
          <xdr:colOff>38100</xdr:colOff>
          <xdr:row>42</xdr:row>
          <xdr:rowOff>200025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695325</xdr:colOff>
          <xdr:row>45</xdr:row>
          <xdr:rowOff>76200</xdr:rowOff>
        </xdr:from>
        <xdr:to>
          <xdr:col>2</xdr:col>
          <xdr:colOff>28575</xdr:colOff>
          <xdr:row>46</xdr:row>
          <xdr:rowOff>180975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676275</xdr:colOff>
          <xdr:row>49</xdr:row>
          <xdr:rowOff>66675</xdr:rowOff>
        </xdr:from>
        <xdr:to>
          <xdr:col>2</xdr:col>
          <xdr:colOff>9525</xdr:colOff>
          <xdr:row>50</xdr:row>
          <xdr:rowOff>171450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54</xdr:row>
          <xdr:rowOff>9525</xdr:rowOff>
        </xdr:from>
        <xdr:to>
          <xdr:col>1</xdr:col>
          <xdr:colOff>19050</xdr:colOff>
          <xdr:row>54</xdr:row>
          <xdr:rowOff>200025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714375</xdr:colOff>
          <xdr:row>65</xdr:row>
          <xdr:rowOff>0</xdr:rowOff>
        </xdr:from>
        <xdr:to>
          <xdr:col>2</xdr:col>
          <xdr:colOff>47625</xdr:colOff>
          <xdr:row>66</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1343025</xdr:colOff>
          <xdr:row>65</xdr:row>
          <xdr:rowOff>0</xdr:rowOff>
        </xdr:from>
        <xdr:to>
          <xdr:col>4</xdr:col>
          <xdr:colOff>47625</xdr:colOff>
          <xdr:row>66</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1304925</xdr:colOff>
          <xdr:row>69</xdr:row>
          <xdr:rowOff>171450</xdr:rowOff>
        </xdr:from>
        <xdr:to>
          <xdr:col>4</xdr:col>
          <xdr:colOff>9525</xdr:colOff>
          <xdr:row>71</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485775</xdr:colOff>
          <xdr:row>69</xdr:row>
          <xdr:rowOff>171450</xdr:rowOff>
        </xdr:from>
        <xdr:to>
          <xdr:col>6</xdr:col>
          <xdr:colOff>28575</xdr:colOff>
          <xdr:row>71</xdr:row>
          <xdr:rowOff>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4" name="Image 3" descr="Picture">
          <a:extLst>
            <a:ext uri="{FF2B5EF4-FFF2-40B4-BE49-F238E27FC236}">
              <a16:creationId xmlns:a16="http://schemas.microsoft.com/office/drawing/2014/main" id="{40176E21-D797-4B96-9895-917A47D013AE}"/>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0D64FF7B-4633-4E2A-878F-E6754A4B167A}"/>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2169B341-6EFD-482F-8F85-733F91C17A58}"/>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935938DC-A75B-4E81-873E-6C6C30BAF56C}"/>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3715A182-7399-465B-B65B-91A673A1F020}"/>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2" name="Image 1" descr="Picture">
          <a:extLst>
            <a:ext uri="{FF2B5EF4-FFF2-40B4-BE49-F238E27FC236}">
              <a16:creationId xmlns:a16="http://schemas.microsoft.com/office/drawing/2014/main" id="{DC5FAD49-6930-43EC-A3FF-E2D8F52696EF}"/>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3" name="Image 2" descr="Picture">
          <a:extLst>
            <a:ext uri="{FF2B5EF4-FFF2-40B4-BE49-F238E27FC236}">
              <a16:creationId xmlns:a16="http://schemas.microsoft.com/office/drawing/2014/main" id="{242F0AB0-27E6-462C-86D4-1429DECA538C}"/>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twoCellAnchor>
    <xdr:from>
      <xdr:col>1</xdr:col>
      <xdr:colOff>430747</xdr:colOff>
      <xdr:row>26</xdr:row>
      <xdr:rowOff>157106</xdr:rowOff>
    </xdr:from>
    <xdr:to>
      <xdr:col>4</xdr:col>
      <xdr:colOff>982518</xdr:colOff>
      <xdr:row>29</xdr:row>
      <xdr:rowOff>203544</xdr:rowOff>
    </xdr:to>
    <xdr:sp macro="" textlink="">
      <xdr:nvSpPr>
        <xdr:cNvPr id="2" name="Filigrane">
          <a:extLst>
            <a:ext uri="{FF2B5EF4-FFF2-40B4-BE49-F238E27FC236}">
              <a16:creationId xmlns:a16="http://schemas.microsoft.com/office/drawing/2014/main" id="{C04281E7-DAF2-5BEA-2D7E-4F70C1A812C0}"/>
            </a:ext>
          </a:extLst>
        </xdr:cNvPr>
        <xdr:cNvSpPr txBox="1"/>
      </xdr:nvSpPr>
      <xdr:spPr>
        <a:xfrm rot="20387792">
          <a:off x="1716622" y="8234306"/>
          <a:ext cx="3923621" cy="1065613"/>
        </a:xfrm>
        <a:prstGeom prst="rect">
          <a:avLst/>
        </a:prstGeom>
        <a:noFill/>
        <a:ln>
          <a:noFill/>
        </a:ln>
      </xdr:spPr>
      <xdr:txBody>
        <a:bodyPr vertOverflow="overflow" vert="horz" wrap="square" rtlCol="0" anchor="t">
          <a:spAutoFit/>
        </a:bodyPr>
        <a:lstStyle/>
        <a:p>
          <a:pPr algn="l"/>
          <a:r>
            <a:rPr kumimoji="0" lang="fr-CA" sz="6600" b="1" i="0" u="none" strike="noStrike" kern="0" cap="none" spc="0" normalizeH="0" baseline="0" noProof="0">
              <a:ln>
                <a:noFill/>
              </a:ln>
              <a:solidFill>
                <a:schemeClr val="tx1">
                  <a:lumMod val="50000"/>
                  <a:lumOff val="50000"/>
                </a:schemeClr>
              </a:solidFill>
              <a:effectLst>
                <a:outerShdw blurRad="50800" dist="50800" dir="5400000" algn="ctr" rotWithShape="0">
                  <a:schemeClr val="bg1">
                    <a:lumMod val="50000"/>
                    <a:alpha val="36000"/>
                  </a:schemeClr>
                </a:outerShdw>
              </a:effectLst>
              <a:uLnTx/>
              <a:uFillTx/>
              <a:latin typeface="Arial"/>
            </a:rPr>
            <a:t>Exemple </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790700" cy="523875"/>
    <xdr:pic>
      <xdr:nvPicPr>
        <xdr:cNvPr id="2" name="Image 1" descr="Picture">
          <a:extLst>
            <a:ext uri="{FF2B5EF4-FFF2-40B4-BE49-F238E27FC236}">
              <a16:creationId xmlns:a16="http://schemas.microsoft.com/office/drawing/2014/main" id="{8A7C02F1-CFDA-43F9-9A76-6B669B1BBDB5}"/>
            </a:ext>
          </a:extLst>
        </xdr:cNvPr>
        <xdr:cNvPicPr/>
      </xdr:nvPicPr>
      <xdr:blipFill>
        <a:blip xmlns:r="http://schemas.openxmlformats.org/officeDocument/2006/relationships" r:embed="rId1" cstate="print"/>
        <a:stretch>
          <a:fillRect/>
        </a:stretch>
      </xdr:blipFill>
      <xdr:spPr>
        <a:xfrm>
          <a:off x="0" y="0"/>
          <a:ext cx="1790700" cy="523875"/>
        </a:xfrm>
        <a:prstGeom prst="rect">
          <a:avLst/>
        </a:prstGeom>
        <a:solidFill>
          <a:srgbClr val="1E2977"/>
        </a:solidFill>
        <a:ln>
          <a:prstDash val="solid"/>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9525</xdr:rowOff>
    </xdr:from>
    <xdr:ext cx="1790700" cy="523875"/>
    <xdr:pic>
      <xdr:nvPicPr>
        <xdr:cNvPr id="3" name="Image 2" descr="Picture">
          <a:extLst>
            <a:ext uri="{FF2B5EF4-FFF2-40B4-BE49-F238E27FC236}">
              <a16:creationId xmlns:a16="http://schemas.microsoft.com/office/drawing/2014/main" id="{20F2BB12-A099-4D1B-B8EA-3207E855F60A}"/>
            </a:ext>
          </a:extLst>
        </xdr:cNvPr>
        <xdr:cNvPicPr/>
      </xdr:nvPicPr>
      <xdr:blipFill>
        <a:blip xmlns:r="http://schemas.openxmlformats.org/officeDocument/2006/relationships" r:embed="rId1" cstate="print"/>
        <a:stretch>
          <a:fillRect/>
        </a:stretch>
      </xdr:blipFill>
      <xdr:spPr>
        <a:xfrm>
          <a:off x="0" y="9525"/>
          <a:ext cx="1790700" cy="523875"/>
        </a:xfrm>
        <a:prstGeom prst="rect">
          <a:avLst/>
        </a:prstGeom>
        <a:solidFill>
          <a:srgbClr val="1E2977"/>
        </a:solidFill>
        <a:ln>
          <a:prstDash val="solid"/>
        </a:ln>
      </xdr:spPr>
    </xdr:pic>
    <xdr:clientData/>
  </xdr:one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personal\lyne_germain_invest-quebec_com\Documents\Documents\Fiscalistes\A%20Faire%20et%20En%20cours\Modification%20Des%20formulaires%20et%20sch&#233;ma\Derni&#232;re%20version%20transmis%20et%20derni&#232;re%20version%20en%20modification\4-10-281?D917F175?67F9634F" TargetMode="External"/><Relationship Id="rId1" Type="http://schemas.openxmlformats.org/officeDocument/2006/relationships/externalLinkPath" Target="file:///\\67F9634F\4-10-281%3fD917F175"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vestquebec.com\acces\Documents%20and%20Settings\bon\Local%20Settings\Temporary%20Internet%20Files\Content.Outlook\94NNBMER\4-10-27NJ.XL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ectives"/>
      <sheetName val="Demande certificat"/>
      <sheetName val="Demande d'attestation"/>
      <sheetName val="Annexe A"/>
      <sheetName val="Annexe B"/>
      <sheetName val="Optimisation Crédit du QC"/>
      <sheetName val="Info"/>
      <sheetName val="6440-11 Taxe capital"/>
      <sheetName val="4-10-281"/>
      <sheetName val="Cov"/>
      <sheetName val="hiddenSheet"/>
      <sheetName val="Année 1 - à compléter"/>
      <sheetName val="SUPPORT INFO"/>
      <sheetName val="T661 SCH-E"/>
      <sheetName val="Taches-SW"/>
      <sheetName val="Liste des établissements"/>
      <sheetName val="DQSegment"/>
      <sheetName val="Demande - Travaux de production"/>
      <sheetName val="Feuil1"/>
      <sheetName val="Annexe C"/>
      <sheetName val="Annexe D - Animateurs"/>
      <sheetName val="Annexe D - Artiste de concept"/>
      <sheetName val="Annexe D - Artiste FX"/>
      <sheetName val="Annexe D - Chargé de projet"/>
      <sheetName val="Annexe D - Directeur animation"/>
      <sheetName val="Annexe D - Directeur créatif"/>
      <sheetName val="Annexe D - Expert CG"/>
      <sheetName val="Annexe D - Modeleur 3D"/>
      <sheetName val="Annexe D - Producteur"/>
      <sheetName val="Annexe D - Programmeur"/>
      <sheetName val="Annexe D - Rigger"/>
      <sheetName val="Annexe D- Superviseur CG"/>
      <sheetName val="Annexe D - Superviseur prod."/>
      <sheetName val="Annexe D - Technicien en info."/>
      <sheetName val="Annexe D - Textureur"/>
      <sheetName val="Annexe D - Artiste lighting"/>
      <sheetName val="Annexe D - Artiste compositing"/>
      <sheetName val="Annexe D - Artiste dév. visuel"/>
      <sheetName val="Annexe D - Coordonateur projet"/>
      <sheetName val="Annexe D - Layout artiste"/>
      <sheetName val="Demande - Société"/>
      <sheetName val="Demande - Employés"/>
      <sheetName val="Annexe A1"/>
      <sheetName val="Annexe B "/>
      <sheetName val="Annexe C "/>
      <sheetName val="Annexe D"/>
      <sheetName val="Annexe E"/>
      <sheetName val="Annexe E -2"/>
      <sheetName val="Annexe E-3"/>
      <sheetName val="Annexe E-4"/>
      <sheetName val="Annexe E (Exemple)"/>
    </sheetNames>
    <sheetDataSet>
      <sheetData sheetId="0" refreshError="1"/>
      <sheetData sheetId="1" refreshError="1"/>
      <sheetData sheetId="2" refreshError="1"/>
      <sheetData sheetId="3">
        <row r="12">
          <cell r="E12" t="str">
            <v/>
          </cell>
          <cell r="H12">
            <v>0</v>
          </cell>
          <cell r="J12" t="str">
            <v/>
          </cell>
        </row>
        <row r="16">
          <cell r="G16" t="str">
            <v>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ande"/>
      <sheetName val="Annexe A"/>
      <sheetName val="Annexe B"/>
      <sheetName val="Renseignements généraux"/>
      <sheetName val="HoursEE (Support)"/>
      <sheetName val="HoursEE"/>
      <sheetName val="Data capture"/>
      <sheetName val="Demande - Société"/>
      <sheetName val="Demande - Employés"/>
      <sheetName val="Annexe E-Prog-Developpeur"/>
      <sheetName val="Annexe E-Prog-analyste Java"/>
      <sheetName val="Annexe E Dev mobile"/>
      <sheetName val="Annexe E Analyste Ass QA"/>
      <sheetName val="Annexe E Architecte "/>
      <sheetName val="Directives"/>
      <sheetName val="Annexe A1"/>
      <sheetName val="Annexe B "/>
      <sheetName val="Annexe C "/>
      <sheetName val="Annexe D"/>
      <sheetName val="Annexe E"/>
      <sheetName val="Annexe E -2"/>
      <sheetName val="Annexe E-3"/>
      <sheetName val="Annexe E-4"/>
      <sheetName val="Annexe E (Exemple)"/>
      <sheetName val="Liste des établissements"/>
      <sheetName val="Salaire"/>
      <sheetName val="Annexe B1"/>
      <sheetName val="Annexe B2"/>
      <sheetName val="Annexe C"/>
      <sheetName val="A-E (Patrick P.-Gagné)"/>
      <sheetName val="A-E (Claude Laroche)"/>
      <sheetName val="A-E (Michel Urbain)"/>
      <sheetName val="A-E (Olivier Lallemant)"/>
      <sheetName val="A-E (Michel Héon-Bertrand)"/>
      <sheetName val="A-E (Félix-Olivier Beauchamp)"/>
      <sheetName val="A-E (Philippe Lamy)"/>
      <sheetName val="A-E (Semy Mhedhbi)"/>
      <sheetName val="A-E (Fatou Mallé Sall)"/>
      <sheetName val="A-E (Chelny Duplan)"/>
      <sheetName val="A-E (Denis Lafrenière)"/>
      <sheetName val="A-E (Marco Moretto)"/>
      <sheetName val="A-E (Sivapalan A.)"/>
      <sheetName val="A-E (Emmanuel Morisseau)"/>
      <sheetName val="Annexe_A"/>
      <sheetName val="Annexe_B"/>
      <sheetName val="Renseignements_généraux"/>
      <sheetName val="HoursEE_(Support)"/>
      <sheetName val="Data_capture"/>
      <sheetName val="Annexe_A1"/>
      <sheetName val="Annexe_B1"/>
      <sheetName val="Renseignements_généraux1"/>
      <sheetName val="HoursEE_(Support)1"/>
      <sheetName val="Data_capture1"/>
    </sheetNames>
    <sheetDataSet>
      <sheetData sheetId="0"/>
      <sheetData sheetId="1">
        <row r="16">
          <cell r="G16">
            <v>0</v>
          </cell>
        </row>
      </sheetData>
      <sheetData sheetId="2"/>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A686E2-F263-41C0-8342-50F311A66575}" name="Tableau1" displayName="Tableau1" ref="A15:P35" totalsRowShown="0" headerRowDxfId="33" headerRowBorderDxfId="32" tableBorderDxfId="31" totalsRowBorderDxfId="30">
  <autoFilter ref="A15:P35" xr:uid="{96A686E2-F263-41C0-8342-50F311A66575}"/>
  <tableColumns count="16">
    <tableColumn id="1" xr3:uid="{5DE3A079-58E1-4757-9216-286B7735A213}" name="N°" dataDxfId="29"/>
    <tableColumn id="2" xr3:uid="{C208B5DF-4301-48FA-BF15-7B734ED80582}" name="Nom de l'employé_x000a_(Nom  Prénom)" dataDxfId="28"/>
    <tableColumn id="3" xr3:uid="{9341C49D-C9A1-45E8-9B0C-C659061BB445}" name="N.A.S._x000a_(999-999-999)" dataDxfId="27"/>
    <tableColumn id="4" xr3:uid="{593A5DA8-579F-4ED2-8ED0-E842BF911562}" name="Poste_x000a_(selon description de poste_x000a_et organigramme)" dataDxfId="26"/>
    <tableColumn id="5" xr3:uid="{54A72179-B0AB-4CD4-B983-2B9E3BE19C7F}" name="Date de la dernière_x000a_embauche_x000a_(aaaa-mm-jj)" dataDxfId="25"/>
    <tableColumn id="6" xr3:uid="{CD9D4EF5-DD2D-4DF3-8E9F-5B60B72A656A}" name="Période d'emploi 2_x000a_Du :_x000a_(aaaa-mm-jj)" dataDxfId="24"/>
    <tableColumn id="7" xr3:uid="{46542680-0A5D-42FA-8025-6A7219B0A1EF}" name="Période d'emploi_x000a_Au :_x000a_(aaaa-mm-jj)" dataDxfId="23"/>
    <tableColumn id="8" xr3:uid="{69D7B059-A218-4870-AFBD-45D6F7EAC386}" name="Même emploi_x000a_en date de la_x000a_signature?_x000a_(O/N) ³" dataDxfId="22"/>
    <tableColumn id="9" xr3:uid="{CB3485E6-C108-4976-8EF8-946FEAA19560}" name="Salaire versé ⁴_x000a_pour la période_x000a_d'emploi ($)" dataDxfId="21"/>
    <tableColumn id="10" xr3:uid="{D6725141-54FE-4B90-A85F-C4F1E2DEFC94}" name="Heures totales_x000a_travaillées_x000a_(incluant vacances)" dataDxfId="20"/>
    <tableColumn id="11" xr3:uid="{A5903678-F87E-4FBE-8C07-B4A5A2283ED7}" name="Nombre total_x000a_de semaines_x000a_depuis l'embauche" dataDxfId="19"/>
    <tableColumn id="12" xr3:uid="{B918BAE6-0ACF-4A17-AF46-E2BBB13F8435}" name="Nombre moyen_x000a_d'heures travaillées_x000a_par semaine⁵" dataDxfId="18">
      <calculatedColumnFormula>IF(AND(J16&lt;&gt;"",K16&lt;&gt;"",K16&lt;&gt;0),J16/K16,"")</calculatedColumnFormula>
    </tableColumn>
    <tableColumn id="13" xr3:uid="{5DCA6785-389F-4CAD-9CC1-1E75B19297A5}" name="Commentaires⁶" dataDxfId="17"/>
    <tableColumn id="14" xr3:uid="{8BDD8D7B-60A6-483C-9ED3-1941EAC72887}" name="Heures travaillées_x000a_(excluant vacances_x000a_et congés)" dataDxfId="16"/>
    <tableColumn id="15" xr3:uid="{003E34C7-D20F-4908-8693-2A171C9A85CC}" name="Taux horaire_x000a_de l'employé_x000a_($)" dataDxfId="15"/>
    <tableColumn id="16" xr3:uid="{16DB854E-1B72-4629-9315-175C85620177}" name="Adresse de_x000a_l'établissement_x000a_principal" dataDxfId="1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0A7412-AB27-4D89-9AAB-0336714F5BD3}" name="Tableau2" displayName="Tableau2" ref="A16:I36" totalsRowShown="0" headerRowDxfId="13" dataDxfId="11" headerRowBorderDxfId="12" tableBorderDxfId="10" totalsRowBorderDxfId="9">
  <autoFilter ref="A16:I36" xr:uid="{A90A7412-AB27-4D89-9AAB-0336714F5BD3}"/>
  <tableColumns count="9">
    <tableColumn id="1" xr3:uid="{28FE5EDB-2FE4-4B0C-BB32-3F01D072567B}" name="N°" dataDxfId="8"/>
    <tableColumn id="2" xr3:uid="{6ED2D1DA-088A-4551-90ED-122D62D8AA51}" name="Nom de l'employé¹_x000a_(Nom  Prénom)" dataDxfId="7"/>
    <tableColumn id="3" xr3:uid="{02702DFD-9E5B-4402-B6F5-9C512B51DDFC}" name="Poste_x000a_(selon description de poste_x000a_et organigramme)" dataDxfId="6"/>
    <tableColumn id="4" xr3:uid="{4AA73B4C-CA3E-46BB-A806-3F741D426A6D}" name="Date de_x000a_terminaison_x000a_(aaaa-mm-jj)" dataDxfId="5"/>
    <tableColumn id="5" xr3:uid="{878B5D31-AE1B-4E2D-AFB5-DD0880AAEDEE}" name="Motif de_x000a_terminaison" dataDxfId="4"/>
    <tableColumn id="6" xr3:uid="{F26D7BE4-13F5-4C35-8D28-F49F5B345489}" name="Employé_x000a_remplacé?_x000a_(O/N)" dataDxfId="3"/>
    <tableColumn id="7" xr3:uid="{C26F80B8-BD4F-4186-A22D-352FCDA44506}" name="Nom du_x000a_remplaçant²_x000a_(le cas échéant)" dataDxfId="2"/>
    <tableColumn id="8" xr3:uid="{F99FC60F-EEB5-4FE1-8897-1ABDA9EB797E}" name="Si l'employé n'a pas_x000a_été remplacé,_x000a_spécifiez la raison" dataDxfId="1"/>
    <tableColumn id="9" xr3:uid="{B6C185B0-E968-4355-8A86-A73B0CE99117}" name="Date du premier_x000a_jour de travail_x000a_du remplaçant_x000a_(aaaa-mm-jj)"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an01.safelinks.protection.outlook.com/?url=https%3A%2F%2Fwww.investquebec.com%2Fsites%2Fdefault%2Ffiles%2F2026-08%2Finvestissement-quebec-guide-utilisateur-invite-sfiler_0.pdf&amp;data=05%7C02%7CLyne.Germain%40invest-quebec.com%7C4855933e69d04aefb5c008def3c3ace6%7Cbb35297fd33e4877bf8605c24bfd97ef%7C0%7C0%7C639216218906972954%7CUnknown%7CTWFpbGZsb3d8eyJFbXB0eU1hcGkiOnRydWUsIlYiOiIwLjAuMDAwMCIsIlAiOiJXaW4zMiIsIkFOIjoiTWFpbCIsIldUIjoyfQ%3D%3D%7C0%7C%7C%7C&amp;sdata=0EiEbfyBKnQUCQBS9Y%2BKlsS%2BrK12xeYW0ZisWN3oio8%3D&amp;reserved=0"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3" Type="http://schemas.openxmlformats.org/officeDocument/2006/relationships/vmlDrawing" Target="../drawings/vmlDrawing2.vml"/><Relationship Id="rId7" Type="http://schemas.openxmlformats.org/officeDocument/2006/relationships/ctrlProp" Target="../ctrlProps/ctrlProp34.xml"/><Relationship Id="rId12" Type="http://schemas.openxmlformats.org/officeDocument/2006/relationships/ctrlProp" Target="../ctrlProps/ctrlProp3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F53B6-BA19-4360-A379-47586C91F0B4}">
  <sheetPr>
    <tabColor theme="0"/>
    <pageSetUpPr fitToPage="1"/>
  </sheetPr>
  <dimension ref="A1:H39"/>
  <sheetViews>
    <sheetView showGridLines="0" tabSelected="1" zoomScaleNormal="100" workbookViewId="0">
      <selection activeCell="A2" sqref="A2:D2"/>
    </sheetView>
  </sheetViews>
  <sheetFormatPr baseColWidth="10" defaultColWidth="9" defaultRowHeight="14.25" x14ac:dyDescent="0.2"/>
  <cols>
    <col min="1" max="1" width="3" customWidth="1"/>
    <col min="2" max="2" width="30" customWidth="1"/>
    <col min="3" max="3" width="25" customWidth="1"/>
    <col min="4" max="4" width="20" customWidth="1"/>
    <col min="5" max="5" width="15" customWidth="1"/>
    <col min="6" max="7" width="10" customWidth="1"/>
    <col min="8" max="8" width="17.5" customWidth="1"/>
  </cols>
  <sheetData>
    <row r="1" spans="1:8" ht="47.1" customHeight="1" x14ac:dyDescent="0.2">
      <c r="A1" s="3"/>
      <c r="B1" s="3"/>
      <c r="C1" s="246" t="s">
        <v>295</v>
      </c>
      <c r="D1" s="247"/>
      <c r="E1" s="247"/>
      <c r="F1" s="247"/>
      <c r="G1" s="247"/>
      <c r="H1" s="3"/>
    </row>
    <row r="2" spans="1:8" ht="39.950000000000003" customHeight="1" x14ac:dyDescent="0.2">
      <c r="A2" s="248" t="s">
        <v>293</v>
      </c>
      <c r="B2" s="248"/>
      <c r="C2" s="248"/>
      <c r="D2" s="248"/>
      <c r="E2" s="15"/>
      <c r="F2" s="15"/>
      <c r="G2" s="15"/>
      <c r="H2" s="3"/>
    </row>
    <row r="3" spans="1:8" ht="27.95" customHeight="1" x14ac:dyDescent="0.25">
      <c r="A3" s="249" t="s">
        <v>289</v>
      </c>
      <c r="B3" s="250"/>
      <c r="C3" s="250"/>
      <c r="D3" s="3"/>
      <c r="E3" s="3"/>
      <c r="F3" s="3"/>
      <c r="G3" s="3"/>
      <c r="H3" s="3"/>
    </row>
    <row r="4" spans="1:8" ht="9" customHeight="1" x14ac:dyDescent="0.25">
      <c r="A4" s="249" t="s">
        <v>23</v>
      </c>
      <c r="B4" s="250"/>
      <c r="C4" s="250"/>
      <c r="D4" s="250"/>
      <c r="E4" s="250"/>
      <c r="F4" s="250"/>
      <c r="G4" s="250"/>
      <c r="H4" s="250"/>
    </row>
    <row r="5" spans="1:8" ht="18" customHeight="1" x14ac:dyDescent="0.2">
      <c r="A5" s="267" t="s">
        <v>377</v>
      </c>
      <c r="B5" s="255"/>
      <c r="C5" s="255"/>
      <c r="D5" s="255"/>
      <c r="E5" s="255"/>
      <c r="F5" s="255"/>
      <c r="G5" s="255"/>
      <c r="H5" s="255"/>
    </row>
    <row r="6" spans="1:8" ht="8.1" customHeight="1" x14ac:dyDescent="0.2"/>
    <row r="7" spans="1:8" ht="6" customHeight="1" x14ac:dyDescent="0.2"/>
    <row r="8" spans="1:8" ht="54.95" customHeight="1" x14ac:dyDescent="0.2">
      <c r="A8" s="254" t="s">
        <v>274</v>
      </c>
      <c r="B8" s="255"/>
      <c r="C8" s="255"/>
      <c r="D8" s="255"/>
      <c r="E8" s="255"/>
      <c r="F8" s="255"/>
      <c r="G8" s="255"/>
      <c r="H8" s="255"/>
    </row>
    <row r="9" spans="1:8" ht="54.95" customHeight="1" x14ac:dyDescent="0.2">
      <c r="A9" s="254" t="s">
        <v>24</v>
      </c>
      <c r="B9" s="255"/>
      <c r="C9" s="255"/>
      <c r="D9" s="255"/>
      <c r="E9" s="255"/>
      <c r="F9" s="255"/>
      <c r="G9" s="255"/>
      <c r="H9" s="255"/>
    </row>
    <row r="10" spans="1:8" ht="8.1" customHeight="1" x14ac:dyDescent="0.2"/>
    <row r="11" spans="1:8" ht="24.95" customHeight="1" x14ac:dyDescent="0.2">
      <c r="A11" s="256" t="s">
        <v>307</v>
      </c>
      <c r="B11" s="257"/>
      <c r="C11" s="257"/>
      <c r="D11" s="257"/>
      <c r="E11" s="257"/>
      <c r="F11" s="257"/>
      <c r="G11" s="257"/>
      <c r="H11" s="258"/>
    </row>
    <row r="12" spans="1:8" ht="65.25" customHeight="1" x14ac:dyDescent="0.2">
      <c r="A12" s="254" t="s">
        <v>275</v>
      </c>
      <c r="B12" s="255"/>
      <c r="C12" s="255"/>
      <c r="D12" s="255"/>
      <c r="E12" s="255"/>
      <c r="F12" s="255"/>
      <c r="G12" s="255"/>
      <c r="H12" s="255"/>
    </row>
    <row r="13" spans="1:8" ht="37.5" customHeight="1" x14ac:dyDescent="0.2">
      <c r="A13" s="259" t="s">
        <v>281</v>
      </c>
      <c r="B13" s="255"/>
      <c r="C13" s="255"/>
      <c r="D13" s="255"/>
      <c r="E13" s="255"/>
      <c r="F13" s="255"/>
      <c r="G13" s="255"/>
      <c r="H13" s="255"/>
    </row>
    <row r="14" spans="1:8" ht="6" customHeight="1" x14ac:dyDescent="0.2"/>
    <row r="15" spans="1:8" ht="24.95" customHeight="1" x14ac:dyDescent="0.2">
      <c r="A15" s="260" t="s">
        <v>25</v>
      </c>
      <c r="B15" s="261"/>
      <c r="C15" s="261"/>
      <c r="D15" s="261"/>
      <c r="E15" s="261"/>
      <c r="F15" s="261"/>
      <c r="G15" s="261"/>
      <c r="H15" s="262"/>
    </row>
    <row r="16" spans="1:8" ht="8.1" customHeight="1" x14ac:dyDescent="0.2"/>
    <row r="17" spans="1:8" ht="24.95" customHeight="1" x14ac:dyDescent="0.2">
      <c r="A17" s="263" t="s">
        <v>308</v>
      </c>
      <c r="B17" s="264"/>
      <c r="C17" s="264"/>
      <c r="D17" s="264"/>
      <c r="E17" s="264"/>
      <c r="F17" s="264"/>
      <c r="G17" s="264"/>
      <c r="H17" s="265"/>
    </row>
    <row r="18" spans="1:8" ht="52.5" customHeight="1" x14ac:dyDescent="0.2">
      <c r="A18" s="266" t="s">
        <v>294</v>
      </c>
      <c r="B18" s="255"/>
      <c r="C18" s="255"/>
      <c r="D18" s="255"/>
      <c r="E18" s="255"/>
      <c r="F18" s="255"/>
      <c r="G18" s="255"/>
      <c r="H18" s="255"/>
    </row>
    <row r="19" spans="1:8" ht="6" customHeight="1" x14ac:dyDescent="0.2"/>
    <row r="20" spans="1:8" ht="24.95" customHeight="1" x14ac:dyDescent="0.2">
      <c r="A20" s="263" t="s">
        <v>309</v>
      </c>
      <c r="B20" s="264"/>
      <c r="C20" s="264"/>
      <c r="D20" s="264"/>
      <c r="E20" s="264"/>
      <c r="F20" s="264"/>
      <c r="G20" s="264"/>
      <c r="H20" s="265"/>
    </row>
    <row r="21" spans="1:8" ht="63.75" customHeight="1" x14ac:dyDescent="0.2">
      <c r="A21" s="266" t="s">
        <v>276</v>
      </c>
      <c r="B21" s="255"/>
      <c r="C21" s="255"/>
      <c r="D21" s="255"/>
      <c r="E21" s="255"/>
      <c r="F21" s="255"/>
      <c r="G21" s="255"/>
      <c r="H21" s="255"/>
    </row>
    <row r="22" spans="1:8" ht="8.1" customHeight="1" x14ac:dyDescent="0.2"/>
    <row r="23" spans="1:8" ht="24.95" customHeight="1" x14ac:dyDescent="0.2">
      <c r="A23" s="263" t="s">
        <v>310</v>
      </c>
      <c r="B23" s="264"/>
      <c r="C23" s="264"/>
      <c r="D23" s="264"/>
      <c r="E23" s="264"/>
      <c r="F23" s="264"/>
      <c r="G23" s="264"/>
      <c r="H23" s="265"/>
    </row>
    <row r="24" spans="1:8" ht="85.5" customHeight="1" x14ac:dyDescent="0.2">
      <c r="A24" s="252" t="s">
        <v>297</v>
      </c>
      <c r="B24" s="253"/>
      <c r="C24" s="253"/>
      <c r="D24" s="253"/>
      <c r="E24" s="253"/>
      <c r="F24" s="253"/>
      <c r="G24" s="253"/>
      <c r="H24" s="253"/>
    </row>
    <row r="25" spans="1:8" ht="8.1" customHeight="1" x14ac:dyDescent="0.2"/>
    <row r="26" spans="1:8" ht="24.95" customHeight="1" x14ac:dyDescent="0.2">
      <c r="A26" s="263" t="s">
        <v>311</v>
      </c>
      <c r="B26" s="264"/>
      <c r="C26" s="264"/>
      <c r="D26" s="264"/>
      <c r="E26" s="264"/>
      <c r="F26" s="264"/>
      <c r="G26" s="264"/>
      <c r="H26" s="265"/>
    </row>
    <row r="27" spans="1:8" ht="30" customHeight="1" x14ac:dyDescent="0.2">
      <c r="A27" s="266" t="s">
        <v>26</v>
      </c>
      <c r="B27" s="253"/>
      <c r="C27" s="253"/>
      <c r="D27" s="253"/>
      <c r="E27" s="253"/>
      <c r="F27" s="253"/>
      <c r="G27" s="253"/>
      <c r="H27" s="253"/>
    </row>
    <row r="28" spans="1:8" ht="8.1" customHeight="1" x14ac:dyDescent="0.2"/>
    <row r="29" spans="1:8" ht="24.95" customHeight="1" x14ac:dyDescent="0.2">
      <c r="A29" s="263" t="s">
        <v>312</v>
      </c>
      <c r="B29" s="264"/>
      <c r="C29" s="264"/>
      <c r="D29" s="264"/>
      <c r="E29" s="264"/>
      <c r="F29" s="264"/>
      <c r="G29" s="264"/>
      <c r="H29" s="265"/>
    </row>
    <row r="30" spans="1:8" ht="21.95" customHeight="1" x14ac:dyDescent="0.2">
      <c r="A30" s="269" t="s">
        <v>27</v>
      </c>
      <c r="B30" s="270"/>
      <c r="C30" s="270"/>
      <c r="D30" s="270"/>
      <c r="E30" s="270"/>
      <c r="F30" s="270"/>
      <c r="G30" s="270"/>
      <c r="H30" s="270"/>
    </row>
    <row r="31" spans="1:8" ht="20.100000000000001" customHeight="1" x14ac:dyDescent="0.2">
      <c r="A31" s="9" t="s">
        <v>250</v>
      </c>
      <c r="B31" s="271" t="s">
        <v>251</v>
      </c>
      <c r="C31" s="255"/>
      <c r="D31" s="255"/>
      <c r="E31" s="255"/>
      <c r="F31" s="255"/>
      <c r="G31" s="255"/>
      <c r="H31" s="255"/>
    </row>
    <row r="32" spans="1:8" ht="56.25" customHeight="1" x14ac:dyDescent="0.2">
      <c r="A32" s="5"/>
      <c r="B32" s="272" t="s">
        <v>252</v>
      </c>
      <c r="C32" s="251"/>
      <c r="D32" s="251"/>
      <c r="E32" s="251"/>
      <c r="F32" s="251"/>
      <c r="G32" s="251"/>
      <c r="H32" s="251"/>
    </row>
    <row r="33" spans="1:8" ht="6" customHeight="1" x14ac:dyDescent="0.2">
      <c r="A33" s="5"/>
      <c r="B33" s="5"/>
      <c r="C33" s="5"/>
      <c r="D33" s="5"/>
      <c r="E33" s="5"/>
      <c r="F33" s="5"/>
      <c r="G33" s="5"/>
      <c r="H33" s="5"/>
    </row>
    <row r="34" spans="1:8" ht="20.100000000000001" customHeight="1" x14ac:dyDescent="0.2">
      <c r="A34" s="9" t="s">
        <v>253</v>
      </c>
      <c r="B34" s="251" t="s">
        <v>371</v>
      </c>
      <c r="C34" s="251"/>
      <c r="D34" s="251"/>
      <c r="E34" s="251"/>
      <c r="F34" s="251"/>
      <c r="G34" s="251"/>
      <c r="H34" s="251"/>
    </row>
    <row r="35" spans="1:8" ht="19.5" customHeight="1" x14ac:dyDescent="0.2">
      <c r="A35" s="5"/>
      <c r="B35" s="251" t="s">
        <v>254</v>
      </c>
      <c r="C35" s="251"/>
      <c r="D35" s="251"/>
      <c r="E35" s="251"/>
      <c r="F35" s="251"/>
      <c r="G35" s="251"/>
      <c r="H35" s="251"/>
    </row>
    <row r="36" spans="1:8" ht="32.25" customHeight="1" x14ac:dyDescent="0.2">
      <c r="A36" s="5"/>
      <c r="B36" s="268" t="s">
        <v>374</v>
      </c>
      <c r="C36" s="268"/>
      <c r="D36" s="268"/>
      <c r="E36" s="268"/>
      <c r="F36" s="268"/>
      <c r="G36" s="268"/>
      <c r="H36" s="268"/>
    </row>
    <row r="37" spans="1:8" ht="13.5" customHeight="1" x14ac:dyDescent="0.2">
      <c r="A37" s="5"/>
      <c r="B37" s="202"/>
      <c r="C37" s="5"/>
      <c r="D37" s="5"/>
      <c r="E37" s="5"/>
      <c r="F37" s="5"/>
      <c r="G37" s="5"/>
      <c r="H37" s="5"/>
    </row>
    <row r="38" spans="1:8" ht="17.25" customHeight="1" x14ac:dyDescent="0.2">
      <c r="A38" s="245" t="s">
        <v>375</v>
      </c>
      <c r="B38" s="245"/>
      <c r="C38" s="244" t="s">
        <v>376</v>
      </c>
      <c r="D38" s="244"/>
      <c r="E38" s="203"/>
      <c r="F38" s="203"/>
      <c r="G38" s="203"/>
      <c r="H38" s="203"/>
    </row>
    <row r="39" spans="1:8" ht="27.95" customHeight="1" x14ac:dyDescent="0.2">
      <c r="A39" s="4"/>
    </row>
  </sheetData>
  <sheetProtection sheet="1" objects="1" scenarios="1"/>
  <mergeCells count="28">
    <mergeCell ref="A8:H8"/>
    <mergeCell ref="A4:H4"/>
    <mergeCell ref="A5:H5"/>
    <mergeCell ref="B36:H36"/>
    <mergeCell ref="A26:H26"/>
    <mergeCell ref="A27:H27"/>
    <mergeCell ref="A29:H29"/>
    <mergeCell ref="A30:H30"/>
    <mergeCell ref="B31:H31"/>
    <mergeCell ref="B32:H32"/>
    <mergeCell ref="A21:H21"/>
    <mergeCell ref="A23:H23"/>
    <mergeCell ref="C38:D38"/>
    <mergeCell ref="A38:B38"/>
    <mergeCell ref="C1:G1"/>
    <mergeCell ref="A2:D2"/>
    <mergeCell ref="A3:C3"/>
    <mergeCell ref="B34:H34"/>
    <mergeCell ref="B35:H35"/>
    <mergeCell ref="A24:H24"/>
    <mergeCell ref="A9:H9"/>
    <mergeCell ref="A11:H11"/>
    <mergeCell ref="A12:H12"/>
    <mergeCell ref="A13:H13"/>
    <mergeCell ref="A15:H15"/>
    <mergeCell ref="A17:H17"/>
    <mergeCell ref="A18:H18"/>
    <mergeCell ref="A20:H20"/>
  </mergeCells>
  <hyperlinks>
    <hyperlink ref="C38:D38" r:id="rId1" display="Consultez le Guide Utilisateur Invité Sfilet" xr:uid="{A9A2400F-DF0B-47CD-92B9-E03A1AFBDB15}"/>
  </hyperlinks>
  <printOptions horizontalCentered="1"/>
  <pageMargins left="0.19685039370078741" right="0.19685039370078741" top="0.19685039370078741" bottom="0.35433070866141736" header="0" footer="0.31496062992125984"/>
  <pageSetup paperSize="5" scale="72" fitToHeight="0" orientation="portrait" r:id="rId2"/>
  <headerFooter scaleWithDoc="0">
    <oddFooter>&amp;L&amp;"Arial,Normal"&amp;9 4-24-00_x000D_&amp;1#&amp;"Aptos"&amp;10&amp;K000000 PUBLIC&amp;R&amp;"Arial,Normal"&amp;9Page &amp;P de &amp;N
&amp;A</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E46C4-D6C8-4F57-A045-BF31FFE39D6A}">
  <sheetPr codeName="Feuil1">
    <tabColor theme="0"/>
    <pageSetUpPr fitToPage="1"/>
  </sheetPr>
  <dimension ref="A1:P151"/>
  <sheetViews>
    <sheetView showGridLines="0" zoomScale="85" zoomScaleNormal="85" workbookViewId="0">
      <selection activeCell="C9" sqref="C9:H9"/>
    </sheetView>
  </sheetViews>
  <sheetFormatPr baseColWidth="10" defaultColWidth="9" defaultRowHeight="14.25" x14ac:dyDescent="0.2"/>
  <cols>
    <col min="1" max="1" width="3" style="23" customWidth="1"/>
    <col min="2" max="2" width="32.75" style="23" customWidth="1"/>
    <col min="3" max="3" width="21.625" style="23" customWidth="1"/>
    <col min="4" max="5" width="22" style="23" customWidth="1"/>
    <col min="6" max="7" width="10" style="23" customWidth="1"/>
    <col min="8" max="8" width="14.5" style="23" customWidth="1"/>
    <col min="9" max="16384" width="9" style="23"/>
  </cols>
  <sheetData>
    <row r="1" spans="1:10" ht="54" customHeight="1" x14ac:dyDescent="0.2">
      <c r="A1" s="59"/>
      <c r="B1" s="59"/>
      <c r="C1" s="301" t="s">
        <v>318</v>
      </c>
      <c r="D1" s="301"/>
      <c r="E1" s="301"/>
      <c r="F1" s="301"/>
      <c r="G1" s="301"/>
      <c r="H1" s="59"/>
    </row>
    <row r="2" spans="1:10" ht="33.950000000000003" customHeight="1" x14ac:dyDescent="0.2">
      <c r="A2" s="302" t="s">
        <v>315</v>
      </c>
      <c r="B2" s="303"/>
      <c r="C2" s="303"/>
      <c r="D2" s="303"/>
      <c r="E2" s="61"/>
      <c r="F2" s="61"/>
      <c r="G2" s="24"/>
      <c r="H2" s="24"/>
    </row>
    <row r="3" spans="1:10" ht="34.5" customHeight="1" x14ac:dyDescent="0.2">
      <c r="A3" s="304" t="s">
        <v>316</v>
      </c>
      <c r="B3" s="304"/>
      <c r="C3" s="304"/>
      <c r="D3" s="59"/>
      <c r="E3" s="59"/>
      <c r="F3" s="59"/>
      <c r="G3" s="59"/>
      <c r="H3" s="59"/>
    </row>
    <row r="4" spans="1:10" ht="9" customHeight="1" x14ac:dyDescent="0.2">
      <c r="A4" s="304" t="s">
        <v>23</v>
      </c>
      <c r="B4" s="322"/>
      <c r="C4" s="322"/>
      <c r="D4" s="322"/>
      <c r="E4" s="322"/>
      <c r="F4" s="322"/>
      <c r="G4" s="322"/>
      <c r="H4" s="322"/>
      <c r="J4" s="47"/>
    </row>
    <row r="5" spans="1:10" ht="18" customHeight="1" x14ac:dyDescent="0.2">
      <c r="A5" s="323" t="s">
        <v>377</v>
      </c>
      <c r="B5" s="282"/>
      <c r="C5" s="282"/>
      <c r="D5" s="282"/>
      <c r="E5" s="282"/>
      <c r="F5" s="282"/>
      <c r="G5" s="282"/>
      <c r="H5" s="282"/>
    </row>
    <row r="6" spans="1:10" ht="10.5" customHeight="1" x14ac:dyDescent="0.2"/>
    <row r="7" spans="1:10" ht="24.95" customHeight="1" x14ac:dyDescent="0.2">
      <c r="A7" s="284" t="s">
        <v>28</v>
      </c>
      <c r="B7" s="282"/>
      <c r="C7" s="282"/>
      <c r="D7" s="282"/>
      <c r="E7" s="282"/>
      <c r="F7" s="282"/>
      <c r="G7" s="282"/>
      <c r="H7" s="282"/>
    </row>
    <row r="8" spans="1:10" ht="6" customHeight="1" thickBot="1" x14ac:dyDescent="0.25"/>
    <row r="9" spans="1:10" ht="24.95" customHeight="1" thickTop="1" thickBot="1" x14ac:dyDescent="0.25">
      <c r="B9" s="62" t="s">
        <v>2</v>
      </c>
      <c r="C9" s="273"/>
      <c r="D9" s="274"/>
      <c r="E9" s="274"/>
      <c r="F9" s="274"/>
      <c r="G9" s="274"/>
      <c r="H9" s="275"/>
    </row>
    <row r="10" spans="1:10" ht="6" customHeight="1" thickTop="1" thickBot="1" x14ac:dyDescent="0.25"/>
    <row r="11" spans="1:10" ht="24.75" customHeight="1" thickTop="1" thickBot="1" x14ac:dyDescent="0.25">
      <c r="B11" s="62" t="s">
        <v>325</v>
      </c>
      <c r="C11" s="287"/>
      <c r="D11" s="288"/>
      <c r="E11" s="293" t="s">
        <v>29</v>
      </c>
      <c r="F11" s="282"/>
      <c r="G11" s="294"/>
      <c r="H11" s="295"/>
    </row>
    <row r="12" spans="1:10" ht="14.25" customHeight="1" thickTop="1" x14ac:dyDescent="0.2">
      <c r="B12" s="64"/>
      <c r="C12" s="65"/>
      <c r="D12" s="65"/>
      <c r="E12" s="66"/>
      <c r="G12" s="297" t="s">
        <v>44</v>
      </c>
      <c r="H12" s="297"/>
    </row>
    <row r="13" spans="1:10" ht="6" customHeight="1" thickBot="1" x14ac:dyDescent="0.25"/>
    <row r="14" spans="1:10" ht="24.95" customHeight="1" thickTop="1" thickBot="1" x14ac:dyDescent="0.25">
      <c r="B14" s="62" t="s">
        <v>30</v>
      </c>
      <c r="C14" s="287"/>
      <c r="D14" s="288"/>
      <c r="E14" s="293" t="s">
        <v>31</v>
      </c>
      <c r="F14" s="282"/>
      <c r="G14" s="287"/>
      <c r="H14" s="296"/>
    </row>
    <row r="15" spans="1:10" s="67" customFormat="1" ht="15.75" customHeight="1" thickTop="1" x14ac:dyDescent="0.2">
      <c r="B15" s="291" t="s">
        <v>32</v>
      </c>
      <c r="C15" s="292"/>
      <c r="D15" s="292"/>
      <c r="E15" s="292"/>
      <c r="F15" s="292"/>
      <c r="G15" s="292"/>
      <c r="H15" s="292"/>
    </row>
    <row r="16" spans="1:10" ht="6" customHeight="1" thickBot="1" x14ac:dyDescent="0.25"/>
    <row r="17" spans="2:16" ht="24.95" customHeight="1" thickTop="1" thickBot="1" x14ac:dyDescent="0.25">
      <c r="B17" s="62" t="s">
        <v>33</v>
      </c>
      <c r="C17" s="276"/>
      <c r="D17" s="274"/>
      <c r="E17" s="274"/>
      <c r="F17" s="274"/>
      <c r="G17" s="274"/>
      <c r="H17" s="275"/>
    </row>
    <row r="18" spans="2:16" ht="6" customHeight="1" thickTop="1" thickBot="1" x14ac:dyDescent="0.25"/>
    <row r="19" spans="2:16" ht="24.95" customHeight="1" thickTop="1" thickBot="1" x14ac:dyDescent="0.25">
      <c r="B19" s="62" t="s">
        <v>35</v>
      </c>
      <c r="C19" s="273" t="s">
        <v>23</v>
      </c>
      <c r="D19" s="274"/>
      <c r="E19" s="274"/>
      <c r="F19" s="274"/>
      <c r="G19" s="274"/>
      <c r="H19" s="275"/>
    </row>
    <row r="20" spans="2:16" ht="6" customHeight="1" thickTop="1" thickBot="1" x14ac:dyDescent="0.25"/>
    <row r="21" spans="2:16" ht="24.95" customHeight="1" thickTop="1" thickBot="1" x14ac:dyDescent="0.25">
      <c r="B21" s="62" t="s">
        <v>326</v>
      </c>
      <c r="C21" s="273" t="s">
        <v>23</v>
      </c>
      <c r="D21" s="274"/>
      <c r="E21" s="274"/>
      <c r="F21" s="274"/>
      <c r="G21" s="274"/>
      <c r="H21" s="275"/>
      <c r="J21" s="300"/>
      <c r="K21" s="282"/>
      <c r="L21" s="282"/>
      <c r="M21" s="282"/>
      <c r="N21" s="282"/>
      <c r="O21" s="282"/>
      <c r="P21" s="282"/>
    </row>
    <row r="22" spans="2:16" ht="12" customHeight="1" thickTop="1" x14ac:dyDescent="0.2">
      <c r="B22" s="68" t="s">
        <v>34</v>
      </c>
    </row>
    <row r="23" spans="2:16" ht="6" customHeight="1" thickBot="1" x14ac:dyDescent="0.25">
      <c r="B23" s="68"/>
    </row>
    <row r="24" spans="2:16" ht="24.95" customHeight="1" thickTop="1" thickBot="1" x14ac:dyDescent="0.25">
      <c r="B24" s="62" t="s">
        <v>36</v>
      </c>
      <c r="C24" s="273" t="s">
        <v>23</v>
      </c>
      <c r="D24" s="274"/>
      <c r="E24" s="274"/>
      <c r="F24" s="274"/>
      <c r="G24" s="274"/>
      <c r="H24" s="275"/>
    </row>
    <row r="25" spans="2:16" ht="12" customHeight="1" thickTop="1" x14ac:dyDescent="0.2">
      <c r="B25" s="68" t="s">
        <v>378</v>
      </c>
    </row>
    <row r="26" spans="2:16" ht="6" customHeight="1" thickBot="1" x14ac:dyDescent="0.25"/>
    <row r="27" spans="2:16" ht="24.95" customHeight="1" thickTop="1" thickBot="1" x14ac:dyDescent="0.25">
      <c r="B27" s="62" t="s">
        <v>37</v>
      </c>
      <c r="C27" s="273" t="s">
        <v>23</v>
      </c>
      <c r="D27" s="274"/>
      <c r="E27" s="274"/>
      <c r="F27" s="274"/>
      <c r="G27" s="274"/>
      <c r="H27" s="275"/>
    </row>
    <row r="28" spans="2:16" ht="8.1" customHeight="1" thickTop="1" thickBot="1" x14ac:dyDescent="0.25"/>
    <row r="29" spans="2:16" ht="24.95" customHeight="1" thickTop="1" thickBot="1" x14ac:dyDescent="0.25">
      <c r="B29" s="62" t="s">
        <v>39</v>
      </c>
      <c r="C29" s="276"/>
      <c r="D29" s="289"/>
      <c r="E29" s="289"/>
      <c r="F29" s="289"/>
      <c r="G29" s="289"/>
      <c r="H29" s="290"/>
    </row>
    <row r="30" spans="2:16" ht="6" customHeight="1" thickTop="1" thickBot="1" x14ac:dyDescent="0.25"/>
    <row r="31" spans="2:16" ht="24.95" customHeight="1" thickTop="1" thickBot="1" x14ac:dyDescent="0.25">
      <c r="B31" s="62" t="s">
        <v>337</v>
      </c>
      <c r="C31" s="69" t="s">
        <v>23</v>
      </c>
      <c r="D31" s="70" t="s">
        <v>38</v>
      </c>
      <c r="E31" s="69"/>
      <c r="F31" s="63" t="s">
        <v>40</v>
      </c>
      <c r="G31" s="298"/>
      <c r="H31" s="299"/>
    </row>
    <row r="32" spans="2:16" ht="6" customHeight="1" thickTop="1" x14ac:dyDescent="0.2"/>
    <row r="33" spans="1:8" ht="6" customHeight="1" thickBot="1" x14ac:dyDescent="0.25"/>
    <row r="34" spans="1:8" ht="24.95" customHeight="1" thickTop="1" thickBot="1" x14ac:dyDescent="0.25">
      <c r="B34" s="62" t="s">
        <v>41</v>
      </c>
      <c r="C34" s="273"/>
      <c r="D34" s="274"/>
      <c r="E34" s="274"/>
      <c r="F34" s="274"/>
      <c r="G34" s="274"/>
      <c r="H34" s="275"/>
    </row>
    <row r="35" spans="1:8" ht="6" customHeight="1" thickTop="1" thickBot="1" x14ac:dyDescent="0.25"/>
    <row r="36" spans="1:8" ht="24.95" customHeight="1" thickTop="1" thickBot="1" x14ac:dyDescent="0.25">
      <c r="B36" s="62" t="s">
        <v>42</v>
      </c>
      <c r="C36" s="273"/>
      <c r="D36" s="274"/>
      <c r="E36" s="274"/>
      <c r="F36" s="274"/>
      <c r="G36" s="274"/>
      <c r="H36" s="275"/>
    </row>
    <row r="37" spans="1:8" ht="6" customHeight="1" thickTop="1" thickBot="1" x14ac:dyDescent="0.25"/>
    <row r="38" spans="1:8" ht="24.95" customHeight="1" thickTop="1" thickBot="1" x14ac:dyDescent="0.25">
      <c r="B38" s="62" t="s">
        <v>43</v>
      </c>
      <c r="C38" s="276"/>
      <c r="D38" s="274"/>
      <c r="E38" s="274"/>
      <c r="F38" s="274"/>
      <c r="G38" s="274"/>
      <c r="H38" s="275"/>
    </row>
    <row r="39" spans="1:8" ht="6" customHeight="1" thickTop="1" thickBot="1" x14ac:dyDescent="0.25"/>
    <row r="40" spans="1:8" ht="24.95" customHeight="1" thickTop="1" thickBot="1" x14ac:dyDescent="0.25">
      <c r="B40" s="62" t="s">
        <v>337</v>
      </c>
      <c r="C40" s="71"/>
      <c r="D40" s="70" t="s">
        <v>38</v>
      </c>
      <c r="E40" s="71"/>
      <c r="F40" s="63" t="s">
        <v>40</v>
      </c>
      <c r="G40" s="277"/>
      <c r="H40" s="278"/>
    </row>
    <row r="41" spans="1:8" ht="6" customHeight="1" thickTop="1" x14ac:dyDescent="0.2"/>
    <row r="42" spans="1:8" ht="10.5" customHeight="1" x14ac:dyDescent="0.2"/>
    <row r="43" spans="1:8" ht="24.95" customHeight="1" x14ac:dyDescent="0.2">
      <c r="A43" s="284" t="s">
        <v>335</v>
      </c>
      <c r="B43" s="282"/>
      <c r="C43" s="282"/>
      <c r="D43" s="282"/>
      <c r="E43" s="282"/>
      <c r="F43" s="282"/>
      <c r="G43" s="282"/>
      <c r="H43" s="282"/>
    </row>
    <row r="44" spans="1:8" ht="6" customHeight="1" thickBot="1" x14ac:dyDescent="0.25"/>
    <row r="45" spans="1:8" ht="24.95" customHeight="1" thickTop="1" thickBot="1" x14ac:dyDescent="0.25">
      <c r="B45" s="27" t="s">
        <v>4</v>
      </c>
      <c r="C45" s="72"/>
      <c r="D45" s="73" t="s">
        <v>5</v>
      </c>
      <c r="E45" s="72"/>
    </row>
    <row r="46" spans="1:8" ht="18" customHeight="1" thickTop="1" thickBot="1" x14ac:dyDescent="0.25">
      <c r="C46" s="74" t="s">
        <v>44</v>
      </c>
      <c r="E46" s="74" t="s">
        <v>44</v>
      </c>
    </row>
    <row r="47" spans="1:8" ht="18" customHeight="1" thickTop="1" thickBot="1" x14ac:dyDescent="0.25">
      <c r="B47" s="27" t="s">
        <v>331</v>
      </c>
      <c r="C47" s="75"/>
      <c r="E47" s="74"/>
    </row>
    <row r="48" spans="1:8" ht="10.5" customHeight="1" thickTop="1" x14ac:dyDescent="0.2"/>
    <row r="49" spans="1:8" ht="24.95" customHeight="1" x14ac:dyDescent="0.2">
      <c r="A49" s="284" t="s">
        <v>45</v>
      </c>
      <c r="B49" s="282"/>
      <c r="C49" s="282"/>
      <c r="D49" s="282"/>
      <c r="E49" s="282"/>
      <c r="F49" s="282"/>
      <c r="G49" s="282"/>
      <c r="H49" s="282"/>
    </row>
    <row r="50" spans="1:8" ht="6" customHeight="1" x14ac:dyDescent="0.2"/>
    <row r="51" spans="1:8" ht="18" customHeight="1" x14ac:dyDescent="0.2">
      <c r="B51" s="300" t="s">
        <v>46</v>
      </c>
      <c r="C51" s="282"/>
      <c r="D51" s="282"/>
      <c r="E51" s="282"/>
      <c r="F51" s="282"/>
      <c r="G51" s="282"/>
      <c r="H51" s="282"/>
    </row>
    <row r="52" spans="1:8" ht="6.75" customHeight="1" x14ac:dyDescent="0.2">
      <c r="B52" s="282"/>
      <c r="C52" s="282"/>
      <c r="D52" s="282"/>
      <c r="E52" s="282"/>
      <c r="F52" s="76"/>
      <c r="G52" s="76"/>
      <c r="H52" s="28"/>
    </row>
    <row r="53" spans="1:8" ht="24.95" customHeight="1" x14ac:dyDescent="0.2">
      <c r="B53" s="317" t="s">
        <v>47</v>
      </c>
      <c r="C53" s="318"/>
      <c r="D53" s="318"/>
      <c r="E53" s="318"/>
      <c r="F53" s="66"/>
      <c r="G53" s="66" t="s">
        <v>303</v>
      </c>
      <c r="H53" s="66" t="s">
        <v>18</v>
      </c>
    </row>
    <row r="54" spans="1:8" ht="24.95" customHeight="1" x14ac:dyDescent="0.2">
      <c r="B54" s="317" t="s">
        <v>48</v>
      </c>
      <c r="C54" s="318"/>
      <c r="D54" s="318"/>
      <c r="E54" s="318"/>
      <c r="F54" s="77" t="b">
        <v>1</v>
      </c>
      <c r="G54" s="66" t="s">
        <v>303</v>
      </c>
      <c r="H54" s="66" t="s">
        <v>18</v>
      </c>
    </row>
    <row r="55" spans="1:8" ht="27.95" customHeight="1" x14ac:dyDescent="0.2">
      <c r="B55" s="317" t="s">
        <v>49</v>
      </c>
      <c r="C55" s="318"/>
      <c r="D55" s="318"/>
      <c r="E55" s="318"/>
      <c r="F55" s="76"/>
      <c r="G55" s="66" t="s">
        <v>303</v>
      </c>
      <c r="H55" s="66" t="s">
        <v>18</v>
      </c>
    </row>
    <row r="56" spans="1:8" ht="6" customHeight="1" x14ac:dyDescent="0.2"/>
    <row r="57" spans="1:8" ht="18" customHeight="1" thickBot="1" x14ac:dyDescent="0.25">
      <c r="B57" s="300" t="s">
        <v>50</v>
      </c>
      <c r="C57" s="282"/>
      <c r="D57" s="282"/>
      <c r="E57" s="282"/>
      <c r="F57" s="282"/>
      <c r="G57" s="282"/>
      <c r="H57" s="282"/>
    </row>
    <row r="58" spans="1:8" ht="24.95" customHeight="1" thickTop="1" thickBot="1" x14ac:dyDescent="0.25">
      <c r="B58" s="27" t="s">
        <v>92</v>
      </c>
      <c r="C58" s="72"/>
      <c r="D58" s="63"/>
    </row>
    <row r="59" spans="1:8" ht="14.25" customHeight="1" thickTop="1" x14ac:dyDescent="0.2">
      <c r="C59" s="74" t="s">
        <v>44</v>
      </c>
      <c r="E59" s="74"/>
    </row>
    <row r="60" spans="1:8" ht="24.95" customHeight="1" thickBot="1" x14ac:dyDescent="0.25">
      <c r="B60" s="300" t="s">
        <v>51</v>
      </c>
      <c r="C60" s="282"/>
      <c r="D60" s="282"/>
      <c r="E60" s="282"/>
      <c r="F60" s="282"/>
      <c r="G60" s="282"/>
      <c r="H60" s="282"/>
    </row>
    <row r="61" spans="1:8" ht="24.95" customHeight="1" thickTop="1" thickBot="1" x14ac:dyDescent="0.25">
      <c r="B61" s="319"/>
      <c r="C61" s="320"/>
      <c r="D61" s="320"/>
      <c r="E61" s="320"/>
      <c r="F61" s="320"/>
      <c r="G61" s="320"/>
      <c r="H61" s="321"/>
    </row>
    <row r="62" spans="1:8" ht="10.5" customHeight="1" thickTop="1" x14ac:dyDescent="0.2"/>
    <row r="63" spans="1:8" ht="24.95" customHeight="1" x14ac:dyDescent="0.2">
      <c r="A63" s="284" t="s">
        <v>52</v>
      </c>
      <c r="B63" s="282"/>
      <c r="C63" s="282"/>
      <c r="D63" s="282"/>
      <c r="E63" s="282"/>
      <c r="F63" s="282"/>
      <c r="G63" s="282"/>
      <c r="H63" s="282"/>
    </row>
    <row r="64" spans="1:8" ht="34.5" customHeight="1" x14ac:dyDescent="0.2">
      <c r="B64" s="329" t="s">
        <v>282</v>
      </c>
      <c r="C64" s="330"/>
      <c r="D64" s="330"/>
      <c r="E64" s="330"/>
      <c r="F64" s="330"/>
      <c r="G64" s="330"/>
      <c r="H64" s="330"/>
    </row>
    <row r="65" spans="1:8" ht="6" customHeight="1" x14ac:dyDescent="0.2"/>
    <row r="66" spans="1:8" ht="27" customHeight="1" x14ac:dyDescent="0.2">
      <c r="A66" s="313" t="s">
        <v>53</v>
      </c>
      <c r="B66" s="282"/>
      <c r="C66" s="282"/>
      <c r="D66" s="282"/>
      <c r="E66" s="282"/>
      <c r="F66" s="282"/>
      <c r="G66" s="282"/>
      <c r="H66" s="282"/>
    </row>
    <row r="67" spans="1:8" x14ac:dyDescent="0.2">
      <c r="B67" s="310" t="s">
        <v>327</v>
      </c>
      <c r="C67" s="282"/>
      <c r="D67" s="282"/>
      <c r="E67" s="282"/>
      <c r="F67" s="282"/>
      <c r="G67" s="282"/>
      <c r="H67" s="282"/>
    </row>
    <row r="68" spans="1:8" ht="6" customHeight="1" x14ac:dyDescent="0.2"/>
    <row r="69" spans="1:8" ht="18" customHeight="1" x14ac:dyDescent="0.2">
      <c r="B69" s="285" t="s">
        <v>54</v>
      </c>
      <c r="C69" s="282"/>
      <c r="D69" s="282"/>
      <c r="E69" s="282"/>
      <c r="F69" s="282"/>
      <c r="G69" s="282"/>
      <c r="H69" s="282"/>
    </row>
    <row r="70" spans="1:8" ht="15" customHeight="1" thickBot="1" x14ac:dyDescent="0.25">
      <c r="B70" s="331" t="s">
        <v>55</v>
      </c>
      <c r="C70" s="282"/>
    </row>
    <row r="71" spans="1:8" ht="80.25" customHeight="1" thickTop="1" thickBot="1" x14ac:dyDescent="0.25">
      <c r="B71" s="319"/>
      <c r="C71" s="320"/>
      <c r="D71" s="320"/>
      <c r="E71" s="320"/>
      <c r="F71" s="320"/>
      <c r="G71" s="320"/>
      <c r="H71" s="321"/>
    </row>
    <row r="72" spans="1:8" ht="6" customHeight="1" thickTop="1" x14ac:dyDescent="0.2"/>
    <row r="73" spans="1:8" ht="17.25" customHeight="1" x14ac:dyDescent="0.2">
      <c r="B73" s="281" t="s">
        <v>56</v>
      </c>
      <c r="C73" s="282"/>
      <c r="D73" s="282"/>
      <c r="E73" s="282"/>
      <c r="F73" s="282"/>
      <c r="G73" s="282"/>
      <c r="H73" s="282"/>
    </row>
    <row r="74" spans="1:8" ht="20.100000000000001" customHeight="1" x14ac:dyDescent="0.2">
      <c r="B74" s="281" t="s">
        <v>57</v>
      </c>
      <c r="C74" s="282"/>
    </row>
    <row r="75" spans="1:8" ht="20.100000000000001" customHeight="1" thickBot="1" x14ac:dyDescent="0.25">
      <c r="B75" s="281" t="s">
        <v>58</v>
      </c>
      <c r="C75" s="282"/>
    </row>
    <row r="76" spans="1:8" ht="65.25" customHeight="1" thickTop="1" thickBot="1" x14ac:dyDescent="0.25">
      <c r="B76" s="319"/>
      <c r="C76" s="320"/>
      <c r="D76" s="320"/>
      <c r="E76" s="320"/>
      <c r="F76" s="320"/>
      <c r="G76" s="320"/>
      <c r="H76" s="321"/>
    </row>
    <row r="77" spans="1:8" ht="8.1" customHeight="1" thickTop="1" x14ac:dyDescent="0.2"/>
    <row r="78" spans="1:8" ht="27" customHeight="1" x14ac:dyDescent="0.2">
      <c r="A78" s="313" t="s">
        <v>59</v>
      </c>
      <c r="B78" s="282"/>
      <c r="C78" s="282"/>
      <c r="D78" s="282"/>
      <c r="E78" s="282"/>
      <c r="F78" s="282"/>
      <c r="G78" s="282"/>
      <c r="H78" s="282"/>
    </row>
    <row r="79" spans="1:8" ht="19.5" customHeight="1" x14ac:dyDescent="0.2">
      <c r="B79" s="281" t="s">
        <v>60</v>
      </c>
      <c r="C79" s="282"/>
      <c r="D79" s="282"/>
      <c r="E79" s="282"/>
      <c r="F79" s="282"/>
      <c r="G79" s="282"/>
      <c r="H79" s="282"/>
    </row>
    <row r="80" spans="1:8" ht="17.25" customHeight="1" x14ac:dyDescent="0.2">
      <c r="B80" s="300" t="s">
        <v>61</v>
      </c>
      <c r="C80" s="282"/>
      <c r="D80" s="282"/>
      <c r="E80" s="282"/>
      <c r="F80" s="282"/>
      <c r="G80" s="282"/>
      <c r="H80" s="282"/>
    </row>
    <row r="81" spans="1:8" ht="6" customHeight="1" x14ac:dyDescent="0.2"/>
    <row r="82" spans="1:8" ht="21.75" customHeight="1" x14ac:dyDescent="0.2">
      <c r="B82" s="300" t="s">
        <v>62</v>
      </c>
      <c r="C82" s="282"/>
      <c r="D82" s="282"/>
      <c r="E82" s="282"/>
      <c r="F82" s="282"/>
      <c r="G82" s="282"/>
      <c r="H82" s="282"/>
    </row>
    <row r="83" spans="1:8" ht="27" customHeight="1" x14ac:dyDescent="0.2">
      <c r="B83" s="316" t="s">
        <v>277</v>
      </c>
      <c r="C83" s="282"/>
      <c r="D83" s="282"/>
      <c r="E83" s="282"/>
      <c r="F83" s="282"/>
      <c r="G83" s="282"/>
      <c r="H83" s="282"/>
    </row>
    <row r="84" spans="1:8" ht="8.1" customHeight="1" x14ac:dyDescent="0.2"/>
    <row r="85" spans="1:8" ht="27" customHeight="1" x14ac:dyDescent="0.2">
      <c r="A85" s="313" t="s">
        <v>63</v>
      </c>
      <c r="B85" s="282"/>
      <c r="C85" s="282"/>
      <c r="D85" s="282"/>
      <c r="E85" s="282"/>
      <c r="F85" s="282"/>
      <c r="G85" s="282"/>
      <c r="H85" s="282"/>
    </row>
    <row r="86" spans="1:8" ht="24.95" customHeight="1" x14ac:dyDescent="0.2">
      <c r="B86" s="281" t="s">
        <v>64</v>
      </c>
      <c r="C86" s="282"/>
      <c r="D86" s="282"/>
      <c r="E86" s="282"/>
      <c r="F86" s="282"/>
      <c r="G86" s="282"/>
      <c r="H86" s="282"/>
    </row>
    <row r="87" spans="1:8" ht="18" customHeight="1" x14ac:dyDescent="0.2">
      <c r="B87" s="332" t="s">
        <v>65</v>
      </c>
      <c r="C87" s="282"/>
      <c r="D87" s="282"/>
      <c r="E87" s="282"/>
      <c r="F87" s="282"/>
      <c r="G87" s="282"/>
      <c r="H87" s="282"/>
    </row>
    <row r="88" spans="1:8" ht="8.1" customHeight="1" x14ac:dyDescent="0.2"/>
    <row r="89" spans="1:8" ht="27" customHeight="1" x14ac:dyDescent="0.2">
      <c r="A89" s="313" t="s">
        <v>66</v>
      </c>
      <c r="B89" s="282"/>
      <c r="C89" s="282"/>
      <c r="D89" s="282"/>
      <c r="E89" s="282"/>
      <c r="F89" s="282"/>
      <c r="G89" s="282"/>
      <c r="H89" s="282"/>
    </row>
    <row r="90" spans="1:8" ht="24.95" customHeight="1" thickBot="1" x14ac:dyDescent="0.25">
      <c r="B90" s="281" t="s">
        <v>67</v>
      </c>
      <c r="C90" s="282"/>
      <c r="D90" s="282"/>
      <c r="E90" s="282"/>
      <c r="F90" s="282"/>
      <c r="G90" s="282"/>
      <c r="H90" s="282"/>
    </row>
    <row r="91" spans="1:8" ht="24.95" customHeight="1" thickTop="1" thickBot="1" x14ac:dyDescent="0.25">
      <c r="B91" s="27" t="s">
        <v>68</v>
      </c>
      <c r="C91" s="78"/>
      <c r="D91" s="79"/>
      <c r="E91" s="27" t="s">
        <v>69</v>
      </c>
      <c r="F91" s="314"/>
      <c r="G91" s="315"/>
      <c r="H91" s="80"/>
    </row>
    <row r="92" spans="1:8" ht="7.5" customHeight="1" thickTop="1" x14ac:dyDescent="0.2"/>
    <row r="93" spans="1:8" ht="24.95" customHeight="1" x14ac:dyDescent="0.2">
      <c r="A93" s="284" t="s">
        <v>70</v>
      </c>
      <c r="B93" s="282"/>
      <c r="C93" s="282"/>
      <c r="D93" s="282"/>
      <c r="E93" s="282"/>
      <c r="F93" s="282"/>
      <c r="G93" s="282"/>
      <c r="H93" s="282"/>
    </row>
    <row r="94" spans="1:8" ht="6" customHeight="1" x14ac:dyDescent="0.2"/>
    <row r="95" spans="1:8" ht="21" customHeight="1" x14ac:dyDescent="0.2">
      <c r="B95" s="312" t="s">
        <v>71</v>
      </c>
      <c r="C95" s="282"/>
      <c r="D95" s="282"/>
      <c r="E95" s="282"/>
      <c r="F95" s="28"/>
      <c r="G95" s="66" t="s">
        <v>303</v>
      </c>
      <c r="H95" s="66" t="s">
        <v>18</v>
      </c>
    </row>
    <row r="96" spans="1:8" ht="19.5" customHeight="1" x14ac:dyDescent="0.2">
      <c r="B96" s="310" t="s">
        <v>299</v>
      </c>
      <c r="C96" s="282"/>
      <c r="D96" s="282"/>
      <c r="E96" s="282"/>
      <c r="F96" s="282"/>
      <c r="G96" s="282"/>
      <c r="H96" s="282"/>
    </row>
    <row r="97" spans="1:8" ht="18.75" customHeight="1" x14ac:dyDescent="0.2">
      <c r="A97" s="37"/>
      <c r="B97" s="285" t="s">
        <v>74</v>
      </c>
      <c r="C97" s="282"/>
      <c r="D97" s="282"/>
      <c r="E97" s="282"/>
      <c r="F97" s="282"/>
      <c r="G97" s="282"/>
      <c r="H97" s="282"/>
    </row>
    <row r="98" spans="1:8" ht="18.75" customHeight="1" x14ac:dyDescent="0.2">
      <c r="A98" s="37"/>
      <c r="B98" s="285" t="s">
        <v>75</v>
      </c>
      <c r="C98" s="282"/>
      <c r="D98" s="282"/>
      <c r="E98" s="282"/>
      <c r="F98" s="282"/>
      <c r="G98" s="282"/>
      <c r="H98" s="282"/>
    </row>
    <row r="99" spans="1:8" ht="18.75" customHeight="1" x14ac:dyDescent="0.2">
      <c r="A99" s="37"/>
      <c r="B99" s="285" t="s">
        <v>283</v>
      </c>
      <c r="C99" s="282"/>
      <c r="D99" s="282"/>
      <c r="E99" s="282"/>
      <c r="F99" s="282"/>
      <c r="G99" s="282"/>
      <c r="H99" s="282"/>
    </row>
    <row r="100" spans="1:8" ht="6" customHeight="1" x14ac:dyDescent="0.2"/>
    <row r="101" spans="1:8" ht="36.75" customHeight="1" x14ac:dyDescent="0.2">
      <c r="B101" s="312" t="s">
        <v>330</v>
      </c>
      <c r="C101" s="282"/>
      <c r="D101" s="282"/>
      <c r="E101" s="282"/>
      <c r="F101" s="28"/>
      <c r="G101" s="66" t="s">
        <v>303</v>
      </c>
      <c r="H101" s="66" t="s">
        <v>18</v>
      </c>
    </row>
    <row r="102" spans="1:8" ht="15.75" customHeight="1" x14ac:dyDescent="0.2">
      <c r="B102" s="286" t="s">
        <v>76</v>
      </c>
      <c r="C102" s="286"/>
      <c r="D102" s="286"/>
      <c r="E102" s="286"/>
      <c r="F102" s="286"/>
      <c r="G102" s="286"/>
      <c r="H102" s="286"/>
    </row>
    <row r="103" spans="1:8" ht="10.5" customHeight="1" x14ac:dyDescent="0.2"/>
    <row r="104" spans="1:8" ht="24.95" customHeight="1" x14ac:dyDescent="0.2">
      <c r="A104" s="284" t="s">
        <v>284</v>
      </c>
      <c r="B104" s="284"/>
      <c r="C104" s="284"/>
      <c r="D104" s="284"/>
      <c r="E104" s="284"/>
      <c r="F104" s="284"/>
      <c r="G104" s="284"/>
      <c r="H104" s="284"/>
    </row>
    <row r="105" spans="1:8" ht="10.5" customHeight="1" x14ac:dyDescent="0.2">
      <c r="B105" s="282"/>
      <c r="C105" s="282"/>
      <c r="D105" s="282"/>
      <c r="E105" s="282"/>
      <c r="F105" s="282"/>
      <c r="G105" s="282"/>
      <c r="H105" s="282"/>
    </row>
    <row r="106" spans="1:8" ht="18" customHeight="1" x14ac:dyDescent="0.2">
      <c r="B106" s="286" t="s">
        <v>363</v>
      </c>
      <c r="C106" s="286"/>
      <c r="D106" s="286"/>
      <c r="E106" s="286"/>
      <c r="F106" s="286"/>
      <c r="G106" s="286"/>
      <c r="H106" s="286"/>
    </row>
    <row r="107" spans="1:8" ht="11.25" customHeight="1" x14ac:dyDescent="0.2">
      <c r="B107" s="282"/>
      <c r="C107" s="282"/>
      <c r="D107" s="282"/>
      <c r="E107" s="282"/>
      <c r="F107" s="282"/>
      <c r="G107" s="282"/>
      <c r="H107" s="282"/>
    </row>
    <row r="108" spans="1:8" ht="25.5" customHeight="1" x14ac:dyDescent="0.2">
      <c r="B108" s="281" t="s">
        <v>278</v>
      </c>
      <c r="C108" s="281"/>
      <c r="D108" s="281"/>
      <c r="E108" s="281"/>
      <c r="F108" s="281" t="s">
        <v>72</v>
      </c>
      <c r="G108" s="281" t="s">
        <v>73</v>
      </c>
      <c r="H108" s="281"/>
    </row>
    <row r="109" spans="1:8" ht="3.75" customHeight="1" x14ac:dyDescent="0.2">
      <c r="B109" s="282"/>
      <c r="C109" s="282"/>
      <c r="D109" s="282"/>
      <c r="E109" s="282"/>
      <c r="F109" s="282"/>
      <c r="G109" s="282"/>
      <c r="H109" s="282"/>
    </row>
    <row r="110" spans="1:8" ht="19.5" customHeight="1" x14ac:dyDescent="0.2">
      <c r="B110" s="281" t="s">
        <v>255</v>
      </c>
      <c r="C110" s="281"/>
      <c r="D110" s="281"/>
      <c r="E110" s="281"/>
      <c r="F110" s="281"/>
      <c r="G110" s="63" t="s">
        <v>303</v>
      </c>
      <c r="H110" s="63" t="s">
        <v>304</v>
      </c>
    </row>
    <row r="111" spans="1:8" ht="18" customHeight="1" x14ac:dyDescent="0.2">
      <c r="B111" s="281" t="s">
        <v>256</v>
      </c>
      <c r="C111" s="281"/>
      <c r="D111" s="281"/>
      <c r="E111" s="281"/>
      <c r="F111" s="281"/>
      <c r="G111" s="63" t="s">
        <v>303</v>
      </c>
      <c r="H111" s="63" t="s">
        <v>304</v>
      </c>
    </row>
    <row r="112" spans="1:8" ht="19.5" customHeight="1" x14ac:dyDescent="0.2">
      <c r="B112" s="281" t="s">
        <v>257</v>
      </c>
      <c r="C112" s="281"/>
      <c r="D112" s="281"/>
      <c r="E112" s="281"/>
      <c r="F112" s="281"/>
      <c r="G112" s="63" t="s">
        <v>303</v>
      </c>
      <c r="H112" s="63" t="s">
        <v>304</v>
      </c>
    </row>
    <row r="113" spans="1:8" ht="10.5" customHeight="1" x14ac:dyDescent="0.2">
      <c r="B113" s="282"/>
      <c r="C113" s="282"/>
      <c r="D113" s="282"/>
      <c r="E113" s="282"/>
      <c r="F113" s="282"/>
      <c r="G113" s="282"/>
      <c r="H113" s="282"/>
    </row>
    <row r="114" spans="1:8" ht="24.95" customHeight="1" x14ac:dyDescent="0.2">
      <c r="A114" s="284" t="s">
        <v>258</v>
      </c>
      <c r="B114" s="284"/>
      <c r="C114" s="284"/>
      <c r="D114" s="284"/>
      <c r="E114" s="284"/>
      <c r="F114" s="284"/>
      <c r="G114" s="284"/>
      <c r="H114" s="284"/>
    </row>
    <row r="115" spans="1:8" ht="20.25" customHeight="1" x14ac:dyDescent="0.2">
      <c r="B115" s="283" t="s">
        <v>77</v>
      </c>
      <c r="C115" s="283"/>
      <c r="D115" s="283"/>
      <c r="E115" s="283"/>
      <c r="F115" s="283"/>
      <c r="G115" s="283"/>
      <c r="H115" s="283"/>
    </row>
    <row r="116" spans="1:8" ht="6" customHeight="1" x14ac:dyDescent="0.2">
      <c r="B116" s="282"/>
      <c r="C116" s="282"/>
      <c r="D116" s="282"/>
      <c r="E116" s="282"/>
      <c r="F116" s="282"/>
      <c r="G116" s="282"/>
      <c r="H116" s="282"/>
    </row>
    <row r="117" spans="1:8" ht="21.75" customHeight="1" x14ac:dyDescent="0.2">
      <c r="A117" s="81"/>
      <c r="B117" s="281" t="s">
        <v>78</v>
      </c>
      <c r="C117" s="281"/>
      <c r="D117" s="281"/>
      <c r="E117" s="281"/>
      <c r="F117" s="281"/>
      <c r="G117" s="281"/>
      <c r="H117" s="281"/>
    </row>
    <row r="118" spans="1:8" ht="21.75" customHeight="1" x14ac:dyDescent="0.2">
      <c r="A118" s="81"/>
      <c r="B118" s="281" t="s">
        <v>79</v>
      </c>
      <c r="C118" s="281"/>
      <c r="D118" s="281"/>
    </row>
    <row r="119" spans="1:8" ht="21.75" customHeight="1" x14ac:dyDescent="0.2">
      <c r="A119" s="81"/>
      <c r="B119" s="281" t="s">
        <v>80</v>
      </c>
      <c r="C119" s="281"/>
      <c r="D119" s="281"/>
      <c r="E119" s="281"/>
      <c r="F119" s="281"/>
      <c r="G119" s="281"/>
      <c r="H119" s="281"/>
    </row>
    <row r="120" spans="1:8" ht="21.75" customHeight="1" x14ac:dyDescent="0.2">
      <c r="A120" s="81"/>
      <c r="B120" s="281" t="s">
        <v>81</v>
      </c>
      <c r="C120" s="281"/>
      <c r="D120" s="281"/>
    </row>
    <row r="121" spans="1:8" ht="21.75" customHeight="1" x14ac:dyDescent="0.2">
      <c r="A121" s="81"/>
      <c r="B121" s="281" t="s">
        <v>82</v>
      </c>
      <c r="C121" s="281"/>
      <c r="D121" s="281"/>
      <c r="E121" s="281"/>
    </row>
    <row r="122" spans="1:8" ht="21.75" customHeight="1" x14ac:dyDescent="0.2">
      <c r="A122" s="82"/>
      <c r="B122" s="281" t="s">
        <v>328</v>
      </c>
      <c r="C122" s="281"/>
      <c r="D122" s="281"/>
      <c r="E122" s="281"/>
      <c r="F122" s="281"/>
      <c r="G122" s="281"/>
    </row>
    <row r="123" spans="1:8" ht="21.75" customHeight="1" x14ac:dyDescent="0.2">
      <c r="A123" s="81"/>
      <c r="B123" s="281" t="s">
        <v>83</v>
      </c>
      <c r="C123" s="281"/>
      <c r="D123" s="281"/>
      <c r="E123" s="281"/>
      <c r="F123" s="281"/>
      <c r="G123" s="281"/>
      <c r="H123" s="281"/>
    </row>
    <row r="124" spans="1:8" ht="21.75" customHeight="1" x14ac:dyDescent="0.2">
      <c r="A124" s="81"/>
      <c r="B124" s="281" t="s">
        <v>298</v>
      </c>
      <c r="C124" s="281"/>
      <c r="D124" s="281"/>
      <c r="E124" s="281"/>
      <c r="F124" s="281"/>
    </row>
    <row r="125" spans="1:8" ht="21.75" customHeight="1" x14ac:dyDescent="0.2">
      <c r="A125" s="82"/>
      <c r="B125" s="281" t="s">
        <v>352</v>
      </c>
      <c r="C125" s="281"/>
      <c r="D125" s="281"/>
      <c r="E125" s="281"/>
    </row>
    <row r="126" spans="1:8" ht="29.25" customHeight="1" x14ac:dyDescent="0.2">
      <c r="B126" s="325" t="s">
        <v>84</v>
      </c>
      <c r="C126" s="325"/>
      <c r="D126" s="325"/>
      <c r="E126" s="325"/>
      <c r="F126" s="325"/>
      <c r="G126" s="325"/>
      <c r="H126" s="325"/>
    </row>
    <row r="127" spans="1:8" ht="16.5" customHeight="1" x14ac:dyDescent="0.2">
      <c r="B127" s="310" t="s">
        <v>329</v>
      </c>
      <c r="C127" s="310"/>
      <c r="D127" s="310"/>
      <c r="E127" s="310"/>
      <c r="F127" s="310"/>
      <c r="G127" s="310"/>
      <c r="H127" s="310"/>
    </row>
    <row r="128" spans="1:8" ht="3.95" customHeight="1" x14ac:dyDescent="0.2"/>
    <row r="129" spans="1:8" ht="19.5" customHeight="1" thickBot="1" x14ac:dyDescent="0.25">
      <c r="B129" s="311" t="s">
        <v>85</v>
      </c>
      <c r="C129" s="311"/>
      <c r="D129" s="311"/>
      <c r="E129" s="311"/>
      <c r="F129" s="311"/>
      <c r="G129" s="311"/>
      <c r="H129" s="311"/>
    </row>
    <row r="130" spans="1:8" ht="24.95" customHeight="1" thickTop="1" thickBot="1" x14ac:dyDescent="0.25">
      <c r="B130" s="319"/>
      <c r="C130" s="326"/>
      <c r="D130" s="326"/>
      <c r="E130" s="326"/>
      <c r="F130" s="326"/>
      <c r="G130" s="326"/>
      <c r="H130" s="327"/>
    </row>
    <row r="131" spans="1:8" ht="11.25" customHeight="1" thickTop="1" x14ac:dyDescent="0.2">
      <c r="B131" s="307"/>
      <c r="C131" s="307"/>
      <c r="D131" s="307"/>
      <c r="E131" s="307"/>
      <c r="F131" s="307"/>
      <c r="G131" s="307"/>
      <c r="H131" s="307"/>
    </row>
    <row r="132" spans="1:8" ht="25.5" customHeight="1" x14ac:dyDescent="0.2">
      <c r="A132" s="308" t="s">
        <v>86</v>
      </c>
      <c r="B132" s="308"/>
      <c r="C132" s="308"/>
      <c r="D132" s="308"/>
      <c r="E132" s="308"/>
      <c r="F132" s="308"/>
    </row>
    <row r="133" spans="1:8" ht="37.5" customHeight="1" x14ac:dyDescent="0.2">
      <c r="B133" s="309" t="s">
        <v>292</v>
      </c>
      <c r="C133" s="309"/>
      <c r="D133" s="309"/>
      <c r="E133" s="309"/>
      <c r="F133" s="309"/>
      <c r="G133" s="309"/>
      <c r="H133" s="309"/>
    </row>
    <row r="134" spans="1:8" ht="10.5" customHeight="1" x14ac:dyDescent="0.2">
      <c r="B134" s="282"/>
      <c r="C134" s="282"/>
      <c r="D134" s="282"/>
      <c r="E134" s="282"/>
      <c r="F134" s="282"/>
      <c r="G134" s="282"/>
      <c r="H134" s="282"/>
    </row>
    <row r="135" spans="1:8" ht="24.95" customHeight="1" x14ac:dyDescent="0.2">
      <c r="A135" s="284" t="s">
        <v>259</v>
      </c>
      <c r="B135" s="284"/>
      <c r="C135" s="284"/>
      <c r="D135" s="284"/>
      <c r="E135" s="284"/>
      <c r="F135" s="284"/>
      <c r="G135" s="284"/>
      <c r="H135" s="284"/>
    </row>
    <row r="136" spans="1:8" ht="6" customHeight="1" x14ac:dyDescent="0.2"/>
    <row r="137" spans="1:8" ht="24.95" customHeight="1" x14ac:dyDescent="0.2">
      <c r="B137" s="305" t="s">
        <v>87</v>
      </c>
      <c r="C137" s="305"/>
      <c r="D137" s="305"/>
      <c r="E137" s="305"/>
      <c r="F137" s="305"/>
      <c r="G137" s="305"/>
      <c r="H137" s="305"/>
    </row>
    <row r="138" spans="1:8" ht="8.1" customHeight="1" x14ac:dyDescent="0.2">
      <c r="B138" s="36"/>
      <c r="C138" s="36"/>
      <c r="D138" s="36"/>
      <c r="E138" s="36"/>
      <c r="F138" s="36"/>
      <c r="G138" s="36"/>
      <c r="H138" s="36"/>
    </row>
    <row r="139" spans="1:8" ht="30" customHeight="1" x14ac:dyDescent="0.2">
      <c r="B139" s="305" t="s">
        <v>88</v>
      </c>
      <c r="C139" s="305"/>
      <c r="D139" s="305"/>
      <c r="E139" s="305"/>
      <c r="F139" s="305"/>
      <c r="G139" s="305"/>
      <c r="H139" s="305"/>
    </row>
    <row r="140" spans="1:8" ht="7.5" customHeight="1" x14ac:dyDescent="0.2">
      <c r="B140" s="36"/>
      <c r="C140" s="36"/>
      <c r="D140" s="36"/>
      <c r="E140" s="36"/>
      <c r="F140" s="36"/>
      <c r="G140" s="36"/>
      <c r="H140" s="36"/>
    </row>
    <row r="141" spans="1:8" ht="52.5" customHeight="1" x14ac:dyDescent="0.2">
      <c r="B141" s="306" t="s">
        <v>372</v>
      </c>
      <c r="C141" s="306"/>
      <c r="D141" s="306"/>
      <c r="E141" s="306"/>
      <c r="F141" s="306"/>
      <c r="G141" s="306"/>
      <c r="H141" s="306"/>
    </row>
    <row r="142" spans="1:8" ht="7.5" customHeight="1" x14ac:dyDescent="0.2">
      <c r="A142" s="282"/>
      <c r="B142" s="282"/>
      <c r="C142" s="282"/>
      <c r="D142" s="282"/>
      <c r="E142" s="282"/>
      <c r="F142" s="282"/>
      <c r="G142" s="282"/>
      <c r="H142" s="282"/>
    </row>
    <row r="143" spans="1:8" ht="25.5" customHeight="1" x14ac:dyDescent="0.2">
      <c r="B143" s="300" t="s">
        <v>89</v>
      </c>
      <c r="C143" s="300"/>
    </row>
    <row r="144" spans="1:8" ht="25.5" customHeight="1" x14ac:dyDescent="0.2">
      <c r="A144" s="37"/>
      <c r="B144" s="285" t="s">
        <v>90</v>
      </c>
      <c r="C144" s="285"/>
      <c r="D144" s="285"/>
    </row>
    <row r="145" spans="1:8" ht="25.5" customHeight="1" x14ac:dyDescent="0.2">
      <c r="A145" s="37"/>
      <c r="B145" s="285" t="s">
        <v>91</v>
      </c>
      <c r="C145" s="285"/>
    </row>
    <row r="146" spans="1:8" ht="7.5" customHeight="1" x14ac:dyDescent="0.2"/>
    <row r="148" spans="1:8" x14ac:dyDescent="0.2">
      <c r="B148" s="63" t="s">
        <v>128</v>
      </c>
      <c r="C148" s="328" t="s">
        <v>23</v>
      </c>
      <c r="D148" s="328"/>
      <c r="E148" s="328"/>
      <c r="F148" s="83" t="s">
        <v>92</v>
      </c>
      <c r="G148" s="324" t="s">
        <v>23</v>
      </c>
      <c r="H148" s="324"/>
    </row>
    <row r="150" spans="1:8" ht="21.95" customHeight="1" x14ac:dyDescent="0.2">
      <c r="A150" s="279" t="s">
        <v>355</v>
      </c>
      <c r="B150" s="280"/>
      <c r="C150" s="280"/>
      <c r="D150" s="280"/>
      <c r="E150" s="280"/>
      <c r="F150" s="280"/>
      <c r="G150" s="280"/>
      <c r="H150" s="280"/>
    </row>
    <row r="151" spans="1:8" x14ac:dyDescent="0.2">
      <c r="A151" s="84"/>
    </row>
  </sheetData>
  <mergeCells count="108">
    <mergeCell ref="A7:H7"/>
    <mergeCell ref="A4:H4"/>
    <mergeCell ref="A5:H5"/>
    <mergeCell ref="G148:H148"/>
    <mergeCell ref="B126:H126"/>
    <mergeCell ref="B130:H130"/>
    <mergeCell ref="C148:E148"/>
    <mergeCell ref="A43:H43"/>
    <mergeCell ref="B64:H64"/>
    <mergeCell ref="A66:H66"/>
    <mergeCell ref="B67:H67"/>
    <mergeCell ref="B69:H69"/>
    <mergeCell ref="B70:C70"/>
    <mergeCell ref="B71:H71"/>
    <mergeCell ref="B55:E55"/>
    <mergeCell ref="B57:H57"/>
    <mergeCell ref="B60:H60"/>
    <mergeCell ref="B61:H61"/>
    <mergeCell ref="A63:H63"/>
    <mergeCell ref="A49:H49"/>
    <mergeCell ref="B51:H51"/>
    <mergeCell ref="A85:H85"/>
    <mergeCell ref="B86:H86"/>
    <mergeCell ref="B87:H87"/>
    <mergeCell ref="B80:H80"/>
    <mergeCell ref="B82:H82"/>
    <mergeCell ref="B83:H83"/>
    <mergeCell ref="B52:E52"/>
    <mergeCell ref="B53:E53"/>
    <mergeCell ref="B54:E54"/>
    <mergeCell ref="B73:H73"/>
    <mergeCell ref="B74:C74"/>
    <mergeCell ref="B75:C75"/>
    <mergeCell ref="B76:H76"/>
    <mergeCell ref="A78:H78"/>
    <mergeCell ref="B79:H79"/>
    <mergeCell ref="B101:E101"/>
    <mergeCell ref="B102:H102"/>
    <mergeCell ref="A104:H104"/>
    <mergeCell ref="A89:H89"/>
    <mergeCell ref="B90:H90"/>
    <mergeCell ref="F91:G91"/>
    <mergeCell ref="A93:H93"/>
    <mergeCell ref="B95:E95"/>
    <mergeCell ref="B96:H96"/>
    <mergeCell ref="G31:H31"/>
    <mergeCell ref="J21:P21"/>
    <mergeCell ref="C1:G1"/>
    <mergeCell ref="A2:D2"/>
    <mergeCell ref="A3:C3"/>
    <mergeCell ref="B139:H139"/>
    <mergeCell ref="B141:H141"/>
    <mergeCell ref="A142:H142"/>
    <mergeCell ref="B143:C143"/>
    <mergeCell ref="B131:H131"/>
    <mergeCell ref="A132:F132"/>
    <mergeCell ref="B133:H133"/>
    <mergeCell ref="B134:H134"/>
    <mergeCell ref="A135:H135"/>
    <mergeCell ref="B137:H137"/>
    <mergeCell ref="B123:H123"/>
    <mergeCell ref="B124:F124"/>
    <mergeCell ref="B125:E125"/>
    <mergeCell ref="B127:H127"/>
    <mergeCell ref="B129:H129"/>
    <mergeCell ref="B117:H117"/>
    <mergeCell ref="B118:D118"/>
    <mergeCell ref="B119:H119"/>
    <mergeCell ref="B120:D120"/>
    <mergeCell ref="C9:H9"/>
    <mergeCell ref="C11:D11"/>
    <mergeCell ref="C14:D14"/>
    <mergeCell ref="C17:H17"/>
    <mergeCell ref="C19:H19"/>
    <mergeCell ref="C21:H21"/>
    <mergeCell ref="C24:H24"/>
    <mergeCell ref="C27:H27"/>
    <mergeCell ref="C29:H29"/>
    <mergeCell ref="B15:H15"/>
    <mergeCell ref="E11:F11"/>
    <mergeCell ref="G11:H11"/>
    <mergeCell ref="E14:F14"/>
    <mergeCell ref="G14:H14"/>
    <mergeCell ref="G12:H12"/>
    <mergeCell ref="C34:H34"/>
    <mergeCell ref="C36:H36"/>
    <mergeCell ref="C38:H38"/>
    <mergeCell ref="G40:H40"/>
    <mergeCell ref="A150:H150"/>
    <mergeCell ref="B122:G122"/>
    <mergeCell ref="B116:H116"/>
    <mergeCell ref="B115:H115"/>
    <mergeCell ref="A114:H114"/>
    <mergeCell ref="B113:H113"/>
    <mergeCell ref="B112:F112"/>
    <mergeCell ref="B111:F111"/>
    <mergeCell ref="B144:D144"/>
    <mergeCell ref="B145:C145"/>
    <mergeCell ref="B121:E121"/>
    <mergeCell ref="B105:H105"/>
    <mergeCell ref="B106:H106"/>
    <mergeCell ref="B107:H107"/>
    <mergeCell ref="B108:H108"/>
    <mergeCell ref="B109:H109"/>
    <mergeCell ref="B110:F110"/>
    <mergeCell ref="B97:H97"/>
    <mergeCell ref="B98:H98"/>
    <mergeCell ref="B99:H99"/>
  </mergeCells>
  <dataValidations count="1">
    <dataValidation type="date" operator="greaterThanOrEqual" allowBlank="1" showInputMessage="1" showErrorMessage="1" error=" Exercice financier débutant après le 31 décembre 2025" prompt=" Exercice financier débutant après le 31 décembre 2025" sqref="C45 C58" xr:uid="{FD1B924D-D7C2-4C3B-B611-90D9DA3D5EC2}">
      <formula1>46023</formula1>
    </dataValidation>
  </dataValidations>
  <printOptions horizontalCentered="1"/>
  <pageMargins left="0.19685039370078741" right="0.19685039370078741" top="0.19685039370078741" bottom="0.35433070866141736" header="0" footer="0.31496062992125984"/>
  <pageSetup paperSize="5" scale="70" fitToHeight="0" orientation="portrait" r:id="rId1"/>
  <headerFooter scaleWithDoc="0">
    <oddFooter>&amp;L&amp;"Arial,Normal"&amp;9 4-24-00_x000D_&amp;1#&amp;"Aptos"&amp;10&amp;K000000 PUBLIC&amp;R&amp;"Arial,Normal"&amp;9Page &amp;P de &amp;N
&amp;A</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101" r:id="rId4" name="Check Box 29">
              <controlPr defaultSize="0" autoFill="0" autoLine="0" autoPict="0">
                <anchor moveWithCells="1">
                  <from>
                    <xdr:col>6</xdr:col>
                    <xdr:colOff>47625</xdr:colOff>
                    <xdr:row>52</xdr:row>
                    <xdr:rowOff>57150</xdr:rowOff>
                  </from>
                  <to>
                    <xdr:col>6</xdr:col>
                    <xdr:colOff>276225</xdr:colOff>
                    <xdr:row>52</xdr:row>
                    <xdr:rowOff>257175</xdr:rowOff>
                  </to>
                </anchor>
              </controlPr>
            </control>
          </mc:Choice>
        </mc:AlternateContent>
        <mc:AlternateContent xmlns:mc="http://schemas.openxmlformats.org/markup-compatibility/2006">
          <mc:Choice Requires="x14">
            <control shapeId="3102" r:id="rId5" name="Check Box 30">
              <controlPr defaultSize="0" autoFill="0" autoLine="0" autoPict="0">
                <anchor moveWithCells="1">
                  <from>
                    <xdr:col>6</xdr:col>
                    <xdr:colOff>47625</xdr:colOff>
                    <xdr:row>53</xdr:row>
                    <xdr:rowOff>66675</xdr:rowOff>
                  </from>
                  <to>
                    <xdr:col>6</xdr:col>
                    <xdr:colOff>276225</xdr:colOff>
                    <xdr:row>53</xdr:row>
                    <xdr:rowOff>266700</xdr:rowOff>
                  </to>
                </anchor>
              </controlPr>
            </control>
          </mc:Choice>
        </mc:AlternateContent>
        <mc:AlternateContent xmlns:mc="http://schemas.openxmlformats.org/markup-compatibility/2006">
          <mc:Choice Requires="x14">
            <control shapeId="3103" r:id="rId6" name="Check Box 31">
              <controlPr defaultSize="0" autoFill="0" autoLine="0" autoPict="0">
                <anchor moveWithCells="1">
                  <from>
                    <xdr:col>6</xdr:col>
                    <xdr:colOff>47625</xdr:colOff>
                    <xdr:row>54</xdr:row>
                    <xdr:rowOff>76200</xdr:rowOff>
                  </from>
                  <to>
                    <xdr:col>6</xdr:col>
                    <xdr:colOff>276225</xdr:colOff>
                    <xdr:row>54</xdr:row>
                    <xdr:rowOff>276225</xdr:rowOff>
                  </to>
                </anchor>
              </controlPr>
            </control>
          </mc:Choice>
        </mc:AlternateContent>
        <mc:AlternateContent xmlns:mc="http://schemas.openxmlformats.org/markup-compatibility/2006">
          <mc:Choice Requires="x14">
            <control shapeId="3104" r:id="rId7" name="Check Box 32">
              <controlPr defaultSize="0" autoFill="0" autoLine="0" autoPict="0">
                <anchor moveWithCells="1">
                  <from>
                    <xdr:col>7</xdr:col>
                    <xdr:colOff>200025</xdr:colOff>
                    <xdr:row>52</xdr:row>
                    <xdr:rowOff>57150</xdr:rowOff>
                  </from>
                  <to>
                    <xdr:col>7</xdr:col>
                    <xdr:colOff>428625</xdr:colOff>
                    <xdr:row>52</xdr:row>
                    <xdr:rowOff>247650</xdr:rowOff>
                  </to>
                </anchor>
              </controlPr>
            </control>
          </mc:Choice>
        </mc:AlternateContent>
        <mc:AlternateContent xmlns:mc="http://schemas.openxmlformats.org/markup-compatibility/2006">
          <mc:Choice Requires="x14">
            <control shapeId="3105" r:id="rId8" name="Check Box 33">
              <controlPr defaultSize="0" autoFill="0" autoLine="0" autoPict="0">
                <anchor moveWithCells="1">
                  <from>
                    <xdr:col>7</xdr:col>
                    <xdr:colOff>200025</xdr:colOff>
                    <xdr:row>53</xdr:row>
                    <xdr:rowOff>66675</xdr:rowOff>
                  </from>
                  <to>
                    <xdr:col>7</xdr:col>
                    <xdr:colOff>428625</xdr:colOff>
                    <xdr:row>53</xdr:row>
                    <xdr:rowOff>266700</xdr:rowOff>
                  </to>
                </anchor>
              </controlPr>
            </control>
          </mc:Choice>
        </mc:AlternateContent>
        <mc:AlternateContent xmlns:mc="http://schemas.openxmlformats.org/markup-compatibility/2006">
          <mc:Choice Requires="x14">
            <control shapeId="3106" r:id="rId9" name="Check Box 34">
              <controlPr defaultSize="0" autoFill="0" autoLine="0" autoPict="0">
                <anchor moveWithCells="1">
                  <from>
                    <xdr:col>7</xdr:col>
                    <xdr:colOff>200025</xdr:colOff>
                    <xdr:row>54</xdr:row>
                    <xdr:rowOff>76200</xdr:rowOff>
                  </from>
                  <to>
                    <xdr:col>7</xdr:col>
                    <xdr:colOff>428625</xdr:colOff>
                    <xdr:row>54</xdr:row>
                    <xdr:rowOff>276225</xdr:rowOff>
                  </to>
                </anchor>
              </controlPr>
            </control>
          </mc:Choice>
        </mc:AlternateContent>
        <mc:AlternateContent xmlns:mc="http://schemas.openxmlformats.org/markup-compatibility/2006">
          <mc:Choice Requires="x14">
            <control shapeId="3107" r:id="rId10" name="Check Box 35">
              <controlPr defaultSize="0" autoFill="0" autoLine="0" autoPict="0">
                <anchor moveWithCells="1">
                  <from>
                    <xdr:col>0</xdr:col>
                    <xdr:colOff>47625</xdr:colOff>
                    <xdr:row>96</xdr:row>
                    <xdr:rowOff>19050</xdr:rowOff>
                  </from>
                  <to>
                    <xdr:col>1</xdr:col>
                    <xdr:colOff>47625</xdr:colOff>
                    <xdr:row>96</xdr:row>
                    <xdr:rowOff>219075</xdr:rowOff>
                  </to>
                </anchor>
              </controlPr>
            </control>
          </mc:Choice>
        </mc:AlternateContent>
        <mc:AlternateContent xmlns:mc="http://schemas.openxmlformats.org/markup-compatibility/2006">
          <mc:Choice Requires="x14">
            <control shapeId="3108" r:id="rId11" name="Check Box 36">
              <controlPr defaultSize="0" autoFill="0" autoLine="0" autoPict="0">
                <anchor moveWithCells="1">
                  <from>
                    <xdr:col>0</xdr:col>
                    <xdr:colOff>47625</xdr:colOff>
                    <xdr:row>97</xdr:row>
                    <xdr:rowOff>19050</xdr:rowOff>
                  </from>
                  <to>
                    <xdr:col>1</xdr:col>
                    <xdr:colOff>47625</xdr:colOff>
                    <xdr:row>97</xdr:row>
                    <xdr:rowOff>219075</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0</xdr:col>
                    <xdr:colOff>47625</xdr:colOff>
                    <xdr:row>98</xdr:row>
                    <xdr:rowOff>19050</xdr:rowOff>
                  </from>
                  <to>
                    <xdr:col>1</xdr:col>
                    <xdr:colOff>47625</xdr:colOff>
                    <xdr:row>98</xdr:row>
                    <xdr:rowOff>219075</xdr:rowOff>
                  </to>
                </anchor>
              </controlPr>
            </control>
          </mc:Choice>
        </mc:AlternateContent>
        <mc:AlternateContent xmlns:mc="http://schemas.openxmlformats.org/markup-compatibility/2006">
          <mc:Choice Requires="x14">
            <control shapeId="3110" r:id="rId13" name="Check Box 38">
              <controlPr defaultSize="0" autoFill="0" autoLine="0" autoPict="0">
                <anchor moveWithCells="1">
                  <from>
                    <xdr:col>6</xdr:col>
                    <xdr:colOff>47625</xdr:colOff>
                    <xdr:row>94</xdr:row>
                    <xdr:rowOff>38100</xdr:rowOff>
                  </from>
                  <to>
                    <xdr:col>6</xdr:col>
                    <xdr:colOff>276225</xdr:colOff>
                    <xdr:row>94</xdr:row>
                    <xdr:rowOff>228600</xdr:rowOff>
                  </to>
                </anchor>
              </controlPr>
            </control>
          </mc:Choice>
        </mc:AlternateContent>
        <mc:AlternateContent xmlns:mc="http://schemas.openxmlformats.org/markup-compatibility/2006">
          <mc:Choice Requires="x14">
            <control shapeId="3112" r:id="rId14" name="Check Box 40">
              <controlPr defaultSize="0" autoFill="0" autoLine="0" autoPict="0">
                <anchor moveWithCells="1">
                  <from>
                    <xdr:col>7</xdr:col>
                    <xdr:colOff>190500</xdr:colOff>
                    <xdr:row>94</xdr:row>
                    <xdr:rowOff>38100</xdr:rowOff>
                  </from>
                  <to>
                    <xdr:col>7</xdr:col>
                    <xdr:colOff>419100</xdr:colOff>
                    <xdr:row>94</xdr:row>
                    <xdr:rowOff>228600</xdr:rowOff>
                  </to>
                </anchor>
              </controlPr>
            </control>
          </mc:Choice>
        </mc:AlternateContent>
        <mc:AlternateContent xmlns:mc="http://schemas.openxmlformats.org/markup-compatibility/2006">
          <mc:Choice Requires="x14">
            <control shapeId="3113" r:id="rId15" name="Check Box 41">
              <controlPr defaultSize="0" autoFill="0" autoLine="0" autoPict="0">
                <anchor moveWithCells="1">
                  <from>
                    <xdr:col>6</xdr:col>
                    <xdr:colOff>47625</xdr:colOff>
                    <xdr:row>100</xdr:row>
                    <xdr:rowOff>152400</xdr:rowOff>
                  </from>
                  <to>
                    <xdr:col>6</xdr:col>
                    <xdr:colOff>276225</xdr:colOff>
                    <xdr:row>100</xdr:row>
                    <xdr:rowOff>342900</xdr:rowOff>
                  </to>
                </anchor>
              </controlPr>
            </control>
          </mc:Choice>
        </mc:AlternateContent>
        <mc:AlternateContent xmlns:mc="http://schemas.openxmlformats.org/markup-compatibility/2006">
          <mc:Choice Requires="x14">
            <control shapeId="3114" r:id="rId16" name="Check Box 42">
              <controlPr defaultSize="0" autoFill="0" autoLine="0" autoPict="0">
                <anchor moveWithCells="1">
                  <from>
                    <xdr:col>7</xdr:col>
                    <xdr:colOff>161925</xdr:colOff>
                    <xdr:row>100</xdr:row>
                    <xdr:rowOff>152400</xdr:rowOff>
                  </from>
                  <to>
                    <xdr:col>7</xdr:col>
                    <xdr:colOff>390525</xdr:colOff>
                    <xdr:row>100</xdr:row>
                    <xdr:rowOff>342900</xdr:rowOff>
                  </to>
                </anchor>
              </controlPr>
            </control>
          </mc:Choice>
        </mc:AlternateContent>
        <mc:AlternateContent xmlns:mc="http://schemas.openxmlformats.org/markup-compatibility/2006">
          <mc:Choice Requires="x14">
            <control shapeId="3115" r:id="rId17" name="Check Box 43">
              <controlPr defaultSize="0" autoFill="0" autoLine="0" autoPict="0">
                <anchor moveWithCells="1">
                  <from>
                    <xdr:col>6</xdr:col>
                    <xdr:colOff>47625</xdr:colOff>
                    <xdr:row>109</xdr:row>
                    <xdr:rowOff>38100</xdr:rowOff>
                  </from>
                  <to>
                    <xdr:col>6</xdr:col>
                    <xdr:colOff>276225</xdr:colOff>
                    <xdr:row>109</xdr:row>
                    <xdr:rowOff>228600</xdr:rowOff>
                  </to>
                </anchor>
              </controlPr>
            </control>
          </mc:Choice>
        </mc:AlternateContent>
        <mc:AlternateContent xmlns:mc="http://schemas.openxmlformats.org/markup-compatibility/2006">
          <mc:Choice Requires="x14">
            <control shapeId="3116" r:id="rId18" name="Check Box 44">
              <controlPr defaultSize="0" autoFill="0" autoLine="0" autoPict="0">
                <anchor moveWithCells="1">
                  <from>
                    <xdr:col>6</xdr:col>
                    <xdr:colOff>47625</xdr:colOff>
                    <xdr:row>110</xdr:row>
                    <xdr:rowOff>38100</xdr:rowOff>
                  </from>
                  <to>
                    <xdr:col>6</xdr:col>
                    <xdr:colOff>276225</xdr:colOff>
                    <xdr:row>111</xdr:row>
                    <xdr:rowOff>0</xdr:rowOff>
                  </to>
                </anchor>
              </controlPr>
            </control>
          </mc:Choice>
        </mc:AlternateContent>
        <mc:AlternateContent xmlns:mc="http://schemas.openxmlformats.org/markup-compatibility/2006">
          <mc:Choice Requires="x14">
            <control shapeId="3117" r:id="rId19" name="Check Box 45">
              <controlPr defaultSize="0" autoFill="0" autoLine="0" autoPict="0">
                <anchor moveWithCells="1">
                  <from>
                    <xdr:col>6</xdr:col>
                    <xdr:colOff>47625</xdr:colOff>
                    <xdr:row>111</xdr:row>
                    <xdr:rowOff>38100</xdr:rowOff>
                  </from>
                  <to>
                    <xdr:col>6</xdr:col>
                    <xdr:colOff>276225</xdr:colOff>
                    <xdr:row>111</xdr:row>
                    <xdr:rowOff>228600</xdr:rowOff>
                  </to>
                </anchor>
              </controlPr>
            </control>
          </mc:Choice>
        </mc:AlternateContent>
        <mc:AlternateContent xmlns:mc="http://schemas.openxmlformats.org/markup-compatibility/2006">
          <mc:Choice Requires="x14">
            <control shapeId="3118" r:id="rId20" name="Check Box 46">
              <controlPr defaultSize="0" autoFill="0" autoLine="0" autoPict="0">
                <anchor moveWithCells="1">
                  <from>
                    <xdr:col>7</xdr:col>
                    <xdr:colOff>152400</xdr:colOff>
                    <xdr:row>109</xdr:row>
                    <xdr:rowOff>38100</xdr:rowOff>
                  </from>
                  <to>
                    <xdr:col>7</xdr:col>
                    <xdr:colOff>381000</xdr:colOff>
                    <xdr:row>109</xdr:row>
                    <xdr:rowOff>228600</xdr:rowOff>
                  </to>
                </anchor>
              </controlPr>
            </control>
          </mc:Choice>
        </mc:AlternateContent>
        <mc:AlternateContent xmlns:mc="http://schemas.openxmlformats.org/markup-compatibility/2006">
          <mc:Choice Requires="x14">
            <control shapeId="3119" r:id="rId21" name="Check Box 47">
              <controlPr defaultSize="0" autoFill="0" autoLine="0" autoPict="0">
                <anchor moveWithCells="1">
                  <from>
                    <xdr:col>7</xdr:col>
                    <xdr:colOff>152400</xdr:colOff>
                    <xdr:row>110</xdr:row>
                    <xdr:rowOff>38100</xdr:rowOff>
                  </from>
                  <to>
                    <xdr:col>7</xdr:col>
                    <xdr:colOff>381000</xdr:colOff>
                    <xdr:row>111</xdr:row>
                    <xdr:rowOff>0</xdr:rowOff>
                  </to>
                </anchor>
              </controlPr>
            </control>
          </mc:Choice>
        </mc:AlternateContent>
        <mc:AlternateContent xmlns:mc="http://schemas.openxmlformats.org/markup-compatibility/2006">
          <mc:Choice Requires="x14">
            <control shapeId="3120" r:id="rId22" name="Check Box 48">
              <controlPr defaultSize="0" autoFill="0" autoLine="0" autoPict="0">
                <anchor moveWithCells="1">
                  <from>
                    <xdr:col>7</xdr:col>
                    <xdr:colOff>152400</xdr:colOff>
                    <xdr:row>111</xdr:row>
                    <xdr:rowOff>38100</xdr:rowOff>
                  </from>
                  <to>
                    <xdr:col>7</xdr:col>
                    <xdr:colOff>381000</xdr:colOff>
                    <xdr:row>111</xdr:row>
                    <xdr:rowOff>228600</xdr:rowOff>
                  </to>
                </anchor>
              </controlPr>
            </control>
          </mc:Choice>
        </mc:AlternateContent>
        <mc:AlternateContent xmlns:mc="http://schemas.openxmlformats.org/markup-compatibility/2006">
          <mc:Choice Requires="x14">
            <control shapeId="3121" r:id="rId23" name="Check Box 49">
              <controlPr defaultSize="0" autoFill="0" autoLine="0" autoPict="0">
                <anchor moveWithCells="1">
                  <from>
                    <xdr:col>0</xdr:col>
                    <xdr:colOff>47625</xdr:colOff>
                    <xdr:row>116</xdr:row>
                    <xdr:rowOff>0</xdr:rowOff>
                  </from>
                  <to>
                    <xdr:col>1</xdr:col>
                    <xdr:colOff>47625</xdr:colOff>
                    <xdr:row>116</xdr:row>
                    <xdr:rowOff>190500</xdr:rowOff>
                  </to>
                </anchor>
              </controlPr>
            </control>
          </mc:Choice>
        </mc:AlternateContent>
        <mc:AlternateContent xmlns:mc="http://schemas.openxmlformats.org/markup-compatibility/2006">
          <mc:Choice Requires="x14">
            <control shapeId="3122" r:id="rId24" name="Check Box 50">
              <controlPr defaultSize="0" autoFill="0" autoLine="0" autoPict="0">
                <anchor moveWithCells="1">
                  <from>
                    <xdr:col>0</xdr:col>
                    <xdr:colOff>47625</xdr:colOff>
                    <xdr:row>117</xdr:row>
                    <xdr:rowOff>0</xdr:rowOff>
                  </from>
                  <to>
                    <xdr:col>1</xdr:col>
                    <xdr:colOff>47625</xdr:colOff>
                    <xdr:row>117</xdr:row>
                    <xdr:rowOff>190500</xdr:rowOff>
                  </to>
                </anchor>
              </controlPr>
            </control>
          </mc:Choice>
        </mc:AlternateContent>
        <mc:AlternateContent xmlns:mc="http://schemas.openxmlformats.org/markup-compatibility/2006">
          <mc:Choice Requires="x14">
            <control shapeId="3123" r:id="rId25" name="Check Box 51">
              <controlPr defaultSize="0" autoFill="0" autoLine="0" autoPict="0">
                <anchor moveWithCells="1">
                  <from>
                    <xdr:col>0</xdr:col>
                    <xdr:colOff>47625</xdr:colOff>
                    <xdr:row>118</xdr:row>
                    <xdr:rowOff>0</xdr:rowOff>
                  </from>
                  <to>
                    <xdr:col>1</xdr:col>
                    <xdr:colOff>47625</xdr:colOff>
                    <xdr:row>118</xdr:row>
                    <xdr:rowOff>190500</xdr:rowOff>
                  </to>
                </anchor>
              </controlPr>
            </control>
          </mc:Choice>
        </mc:AlternateContent>
        <mc:AlternateContent xmlns:mc="http://schemas.openxmlformats.org/markup-compatibility/2006">
          <mc:Choice Requires="x14">
            <control shapeId="3124" r:id="rId26" name="Check Box 52">
              <controlPr defaultSize="0" autoFill="0" autoLine="0" autoPict="0">
                <anchor moveWithCells="1">
                  <from>
                    <xdr:col>0</xdr:col>
                    <xdr:colOff>47625</xdr:colOff>
                    <xdr:row>119</xdr:row>
                    <xdr:rowOff>0</xdr:rowOff>
                  </from>
                  <to>
                    <xdr:col>1</xdr:col>
                    <xdr:colOff>47625</xdr:colOff>
                    <xdr:row>119</xdr:row>
                    <xdr:rowOff>190500</xdr:rowOff>
                  </to>
                </anchor>
              </controlPr>
            </control>
          </mc:Choice>
        </mc:AlternateContent>
        <mc:AlternateContent xmlns:mc="http://schemas.openxmlformats.org/markup-compatibility/2006">
          <mc:Choice Requires="x14">
            <control shapeId="3125" r:id="rId27" name="Check Box 53">
              <controlPr defaultSize="0" autoFill="0" autoLine="0" autoPict="0">
                <anchor moveWithCells="1">
                  <from>
                    <xdr:col>0</xdr:col>
                    <xdr:colOff>47625</xdr:colOff>
                    <xdr:row>120</xdr:row>
                    <xdr:rowOff>0</xdr:rowOff>
                  </from>
                  <to>
                    <xdr:col>1</xdr:col>
                    <xdr:colOff>47625</xdr:colOff>
                    <xdr:row>120</xdr:row>
                    <xdr:rowOff>190500</xdr:rowOff>
                  </to>
                </anchor>
              </controlPr>
            </control>
          </mc:Choice>
        </mc:AlternateContent>
        <mc:AlternateContent xmlns:mc="http://schemas.openxmlformats.org/markup-compatibility/2006">
          <mc:Choice Requires="x14">
            <control shapeId="3126" r:id="rId28" name="Check Box 54">
              <controlPr defaultSize="0" autoFill="0" autoLine="0" autoPict="0">
                <anchor moveWithCells="1">
                  <from>
                    <xdr:col>0</xdr:col>
                    <xdr:colOff>47625</xdr:colOff>
                    <xdr:row>121</xdr:row>
                    <xdr:rowOff>0</xdr:rowOff>
                  </from>
                  <to>
                    <xdr:col>1</xdr:col>
                    <xdr:colOff>47625</xdr:colOff>
                    <xdr:row>121</xdr:row>
                    <xdr:rowOff>190500</xdr:rowOff>
                  </to>
                </anchor>
              </controlPr>
            </control>
          </mc:Choice>
        </mc:AlternateContent>
        <mc:AlternateContent xmlns:mc="http://schemas.openxmlformats.org/markup-compatibility/2006">
          <mc:Choice Requires="x14">
            <control shapeId="3127" r:id="rId29" name="Check Box 55">
              <controlPr defaultSize="0" autoFill="0" autoLine="0" autoPict="0">
                <anchor moveWithCells="1">
                  <from>
                    <xdr:col>0</xdr:col>
                    <xdr:colOff>47625</xdr:colOff>
                    <xdr:row>122</xdr:row>
                    <xdr:rowOff>0</xdr:rowOff>
                  </from>
                  <to>
                    <xdr:col>1</xdr:col>
                    <xdr:colOff>47625</xdr:colOff>
                    <xdr:row>122</xdr:row>
                    <xdr:rowOff>190500</xdr:rowOff>
                  </to>
                </anchor>
              </controlPr>
            </control>
          </mc:Choice>
        </mc:AlternateContent>
        <mc:AlternateContent xmlns:mc="http://schemas.openxmlformats.org/markup-compatibility/2006">
          <mc:Choice Requires="x14">
            <control shapeId="3128" r:id="rId30" name="Check Box 56">
              <controlPr defaultSize="0" autoFill="0" autoLine="0" autoPict="0">
                <anchor moveWithCells="1">
                  <from>
                    <xdr:col>0</xdr:col>
                    <xdr:colOff>47625</xdr:colOff>
                    <xdr:row>123</xdr:row>
                    <xdr:rowOff>0</xdr:rowOff>
                  </from>
                  <to>
                    <xdr:col>1</xdr:col>
                    <xdr:colOff>47625</xdr:colOff>
                    <xdr:row>123</xdr:row>
                    <xdr:rowOff>190500</xdr:rowOff>
                  </to>
                </anchor>
              </controlPr>
            </control>
          </mc:Choice>
        </mc:AlternateContent>
        <mc:AlternateContent xmlns:mc="http://schemas.openxmlformats.org/markup-compatibility/2006">
          <mc:Choice Requires="x14">
            <control shapeId="3129" r:id="rId31" name="Check Box 57">
              <controlPr defaultSize="0" autoFill="0" autoLine="0" autoPict="0">
                <anchor moveWithCells="1">
                  <from>
                    <xdr:col>0</xdr:col>
                    <xdr:colOff>47625</xdr:colOff>
                    <xdr:row>124</xdr:row>
                    <xdr:rowOff>0</xdr:rowOff>
                  </from>
                  <to>
                    <xdr:col>1</xdr:col>
                    <xdr:colOff>47625</xdr:colOff>
                    <xdr:row>124</xdr:row>
                    <xdr:rowOff>190500</xdr:rowOff>
                  </to>
                </anchor>
              </controlPr>
            </control>
          </mc:Choice>
        </mc:AlternateContent>
        <mc:AlternateContent xmlns:mc="http://schemas.openxmlformats.org/markup-compatibility/2006">
          <mc:Choice Requires="x14">
            <control shapeId="3130" r:id="rId32" name="Check Box 58">
              <controlPr defaultSize="0" autoFill="0" autoLine="0" autoPict="0">
                <anchor moveWithCells="1">
                  <from>
                    <xdr:col>0</xdr:col>
                    <xdr:colOff>47625</xdr:colOff>
                    <xdr:row>143</xdr:row>
                    <xdr:rowOff>57150</xdr:rowOff>
                  </from>
                  <to>
                    <xdr:col>1</xdr:col>
                    <xdr:colOff>47625</xdr:colOff>
                    <xdr:row>143</xdr:row>
                    <xdr:rowOff>247650</xdr:rowOff>
                  </to>
                </anchor>
              </controlPr>
            </control>
          </mc:Choice>
        </mc:AlternateContent>
        <mc:AlternateContent xmlns:mc="http://schemas.openxmlformats.org/markup-compatibility/2006">
          <mc:Choice Requires="x14">
            <control shapeId="3131" r:id="rId33" name="Check Box 59">
              <controlPr defaultSize="0" autoFill="0" autoLine="0" autoPict="0">
                <anchor moveWithCells="1">
                  <from>
                    <xdr:col>0</xdr:col>
                    <xdr:colOff>47625</xdr:colOff>
                    <xdr:row>144</xdr:row>
                    <xdr:rowOff>57150</xdr:rowOff>
                  </from>
                  <to>
                    <xdr:col>1</xdr:col>
                    <xdr:colOff>47625</xdr:colOff>
                    <xdr:row>144</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J31"/>
  <sheetViews>
    <sheetView showGridLines="0" zoomScaleNormal="100" workbookViewId="0">
      <selection activeCell="C10" sqref="C10:G10"/>
    </sheetView>
  </sheetViews>
  <sheetFormatPr baseColWidth="10" defaultColWidth="9" defaultRowHeight="14.25" x14ac:dyDescent="0.2"/>
  <cols>
    <col min="1" max="1" width="3" style="23" customWidth="1"/>
    <col min="2" max="2" width="30" style="23" customWidth="1"/>
    <col min="3" max="3" width="25" style="23" customWidth="1"/>
    <col min="4" max="4" width="16.625" style="23" customWidth="1"/>
    <col min="5" max="5" width="18.625" style="23" customWidth="1"/>
    <col min="6" max="7" width="10" style="23" customWidth="1"/>
    <col min="8" max="8" width="15" style="23" customWidth="1"/>
    <col min="9" max="16384" width="9" style="23"/>
  </cols>
  <sheetData>
    <row r="1" spans="1:10" ht="54" customHeight="1" x14ac:dyDescent="0.2">
      <c r="A1" s="46"/>
      <c r="B1" s="46"/>
      <c r="C1" s="333" t="s">
        <v>324</v>
      </c>
      <c r="D1" s="333"/>
      <c r="E1" s="333"/>
      <c r="F1" s="333"/>
      <c r="G1" s="333"/>
      <c r="H1" s="46"/>
      <c r="I1" s="47" t="s">
        <v>23</v>
      </c>
    </row>
    <row r="2" spans="1:10" ht="47.1" customHeight="1" x14ac:dyDescent="0.2">
      <c r="A2" s="334" t="s">
        <v>317</v>
      </c>
      <c r="B2" s="335"/>
      <c r="C2" s="335"/>
      <c r="D2" s="335"/>
      <c r="E2" s="335"/>
      <c r="F2" s="335"/>
      <c r="G2" s="335"/>
      <c r="H2" s="335"/>
      <c r="I2" s="47" t="s">
        <v>23</v>
      </c>
    </row>
    <row r="3" spans="1:10" ht="9" customHeight="1" x14ac:dyDescent="0.2">
      <c r="A3" s="46"/>
      <c r="B3" s="46"/>
      <c r="C3" s="333"/>
      <c r="D3" s="333"/>
      <c r="E3" s="333"/>
      <c r="F3" s="333"/>
      <c r="G3" s="333"/>
      <c r="H3" s="46"/>
      <c r="I3" s="47" t="s">
        <v>23</v>
      </c>
      <c r="J3" s="23" t="s">
        <v>23</v>
      </c>
    </row>
    <row r="4" spans="1:10" ht="18" customHeight="1" x14ac:dyDescent="0.2">
      <c r="A4" s="323" t="s">
        <v>377</v>
      </c>
      <c r="B4" s="282"/>
      <c r="C4" s="282"/>
      <c r="D4" s="282"/>
      <c r="E4" s="282"/>
      <c r="F4" s="282"/>
      <c r="G4" s="282"/>
      <c r="H4" s="282"/>
      <c r="J4" s="23" t="s">
        <v>23</v>
      </c>
    </row>
    <row r="5" spans="1:10" ht="8.1" customHeight="1" x14ac:dyDescent="0.2"/>
    <row r="6" spans="1:10" ht="27.95" customHeight="1" x14ac:dyDescent="0.2">
      <c r="A6" s="341" t="s">
        <v>248</v>
      </c>
      <c r="B6" s="342"/>
      <c r="C6" s="342"/>
      <c r="D6" s="342"/>
      <c r="E6" s="342"/>
      <c r="F6" s="342"/>
      <c r="G6" s="342"/>
      <c r="H6" s="342"/>
    </row>
    <row r="7" spans="1:10" ht="6" customHeight="1" x14ac:dyDescent="0.2"/>
    <row r="8" spans="1:10" ht="24.95" customHeight="1" x14ac:dyDescent="0.2">
      <c r="A8" s="338" t="s">
        <v>93</v>
      </c>
      <c r="B8" s="335"/>
      <c r="C8" s="335"/>
      <c r="D8" s="335"/>
      <c r="E8" s="335"/>
      <c r="F8" s="335"/>
      <c r="G8" s="335"/>
      <c r="H8" s="335"/>
    </row>
    <row r="9" spans="1:10" ht="6" customHeight="1" thickBot="1" x14ac:dyDescent="0.25"/>
    <row r="10" spans="1:10" ht="24.95" customHeight="1" thickTop="1" thickBot="1" x14ac:dyDescent="0.25">
      <c r="B10" s="48" t="s">
        <v>2</v>
      </c>
      <c r="C10" s="343" t="str">
        <f>IF('Demande - Société'!C9="","",'Demande - Société'!C9)</f>
        <v/>
      </c>
      <c r="D10" s="344"/>
      <c r="E10" s="344"/>
      <c r="F10" s="344"/>
      <c r="G10" s="345"/>
    </row>
    <row r="11" spans="1:10" ht="6" customHeight="1" thickTop="1" thickBot="1" x14ac:dyDescent="0.25"/>
    <row r="12" spans="1:10" ht="25.5" customHeight="1" thickTop="1" thickBot="1" x14ac:dyDescent="0.25">
      <c r="B12" s="48" t="s">
        <v>4</v>
      </c>
      <c r="C12" s="57" t="str">
        <f>IF('Demande - Société'!C45="","",'Demande - Société'!C45)</f>
        <v/>
      </c>
      <c r="D12" s="49" t="s">
        <v>333</v>
      </c>
      <c r="E12" s="57" t="str">
        <f>IF('Demande - Société'!E45="","",'Demande - Société'!E45)</f>
        <v/>
      </c>
      <c r="F12" s="50"/>
      <c r="G12" s="50"/>
    </row>
    <row r="13" spans="1:10" ht="9" customHeight="1" thickTop="1" thickBot="1" x14ac:dyDescent="0.25">
      <c r="B13" s="48"/>
      <c r="C13" s="51"/>
      <c r="D13" s="52"/>
      <c r="E13" s="50"/>
      <c r="F13" s="50"/>
      <c r="G13" s="50"/>
    </row>
    <row r="14" spans="1:10" ht="24.95" customHeight="1" thickTop="1" thickBot="1" x14ac:dyDescent="0.25">
      <c r="B14" s="48" t="s">
        <v>3</v>
      </c>
      <c r="C14" s="58" t="str">
        <f>IF('Demande - Société'!G14="","",'Demande - Société'!G14)</f>
        <v/>
      </c>
      <c r="D14" s="50"/>
      <c r="E14" s="50"/>
      <c r="F14" s="50"/>
      <c r="G14" s="50"/>
    </row>
    <row r="15" spans="1:10" ht="8.1" customHeight="1" thickTop="1" x14ac:dyDescent="0.2"/>
    <row r="16" spans="1:10" ht="24.95" customHeight="1" x14ac:dyDescent="0.2">
      <c r="A16" s="338" t="s">
        <v>94</v>
      </c>
      <c r="B16" s="335"/>
      <c r="C16" s="335"/>
      <c r="D16" s="335"/>
      <c r="E16" s="335"/>
      <c r="F16" s="335"/>
      <c r="G16" s="335"/>
      <c r="H16" s="335"/>
    </row>
    <row r="17" spans="1:8" ht="6" customHeight="1" x14ac:dyDescent="0.2"/>
    <row r="18" spans="1:8" ht="24.95" customHeight="1" x14ac:dyDescent="0.2">
      <c r="A18" s="46"/>
      <c r="B18" s="53" t="s">
        <v>23</v>
      </c>
      <c r="C18" s="346" t="s">
        <v>95</v>
      </c>
      <c r="D18" s="347"/>
      <c r="E18" s="347"/>
      <c r="F18" s="347"/>
      <c r="G18" s="347"/>
      <c r="H18" s="54"/>
    </row>
    <row r="19" spans="1:8" ht="27.95" customHeight="1" x14ac:dyDescent="0.2">
      <c r="B19" s="55" t="s">
        <v>96</v>
      </c>
      <c r="C19" s="339" t="str">
        <f>IF('Demande - Société'!C21="","",'Demande - Société'!C21)</f>
        <v xml:space="preserve"> </v>
      </c>
      <c r="D19" s="340"/>
      <c r="E19" s="340"/>
      <c r="F19" s="340"/>
      <c r="G19" s="340"/>
      <c r="H19" s="56"/>
    </row>
    <row r="20" spans="1:8" ht="27.95" customHeight="1" x14ac:dyDescent="0.2">
      <c r="B20" s="55" t="s">
        <v>97</v>
      </c>
      <c r="C20" s="336"/>
      <c r="D20" s="337"/>
      <c r="E20" s="337"/>
      <c r="F20" s="337"/>
      <c r="G20" s="337"/>
      <c r="H20" s="56"/>
    </row>
    <row r="21" spans="1:8" ht="27.95" customHeight="1" x14ac:dyDescent="0.2">
      <c r="B21" s="55" t="s">
        <v>98</v>
      </c>
      <c r="C21" s="336"/>
      <c r="D21" s="337"/>
      <c r="E21" s="337"/>
      <c r="F21" s="337"/>
      <c r="G21" s="337"/>
      <c r="H21" s="56"/>
    </row>
    <row r="22" spans="1:8" ht="27.95" customHeight="1" x14ac:dyDescent="0.2">
      <c r="B22" s="55" t="s">
        <v>99</v>
      </c>
      <c r="C22" s="336"/>
      <c r="D22" s="337"/>
      <c r="E22" s="337"/>
      <c r="F22" s="337"/>
      <c r="G22" s="337"/>
      <c r="H22" s="56"/>
    </row>
    <row r="23" spans="1:8" ht="27.95" customHeight="1" x14ac:dyDescent="0.2">
      <c r="B23" s="55" t="s">
        <v>100</v>
      </c>
      <c r="C23" s="336"/>
      <c r="D23" s="337"/>
      <c r="E23" s="337"/>
      <c r="F23" s="337"/>
      <c r="G23" s="337"/>
      <c r="H23" s="56"/>
    </row>
    <row r="24" spans="1:8" ht="27.95" customHeight="1" x14ac:dyDescent="0.2">
      <c r="B24" s="55" t="s">
        <v>101</v>
      </c>
      <c r="C24" s="336"/>
      <c r="D24" s="337"/>
      <c r="E24" s="337"/>
      <c r="F24" s="337"/>
      <c r="G24" s="337"/>
      <c r="H24" s="56"/>
    </row>
    <row r="25" spans="1:8" ht="27.95" customHeight="1" x14ac:dyDescent="0.2">
      <c r="B25" s="55" t="s">
        <v>102</v>
      </c>
      <c r="C25" s="336"/>
      <c r="D25" s="337"/>
      <c r="E25" s="337"/>
      <c r="F25" s="337"/>
      <c r="G25" s="337"/>
      <c r="H25" s="56"/>
    </row>
    <row r="26" spans="1:8" ht="27.95" customHeight="1" x14ac:dyDescent="0.2">
      <c r="B26" s="55" t="s">
        <v>103</v>
      </c>
      <c r="C26" s="336"/>
      <c r="D26" s="337"/>
      <c r="E26" s="337"/>
      <c r="F26" s="337"/>
      <c r="G26" s="337"/>
      <c r="H26" s="56"/>
    </row>
    <row r="27" spans="1:8" ht="27.95" customHeight="1" x14ac:dyDescent="0.2">
      <c r="B27" s="55" t="s">
        <v>104</v>
      </c>
      <c r="C27" s="336"/>
      <c r="D27" s="337"/>
      <c r="E27" s="337"/>
      <c r="F27" s="337"/>
      <c r="G27" s="337"/>
      <c r="H27" s="56"/>
    </row>
    <row r="28" spans="1:8" ht="27.95" customHeight="1" x14ac:dyDescent="0.2">
      <c r="B28" s="55" t="s">
        <v>105</v>
      </c>
      <c r="C28" s="336"/>
      <c r="D28" s="337"/>
      <c r="E28" s="337"/>
      <c r="F28" s="337"/>
      <c r="G28" s="337"/>
      <c r="H28" s="56"/>
    </row>
    <row r="29" spans="1:8" ht="27.95" customHeight="1" x14ac:dyDescent="0.2">
      <c r="B29" s="55" t="s">
        <v>106</v>
      </c>
      <c r="C29" s="336"/>
      <c r="D29" s="337"/>
      <c r="E29" s="337"/>
      <c r="F29" s="337"/>
      <c r="G29" s="337"/>
      <c r="H29" s="56"/>
    </row>
    <row r="30" spans="1:8" ht="15" customHeight="1" x14ac:dyDescent="0.2"/>
    <row r="31" spans="1:8" ht="21.95" customHeight="1" x14ac:dyDescent="0.2">
      <c r="A31" s="279" t="s">
        <v>354</v>
      </c>
      <c r="B31" s="280"/>
      <c r="C31" s="280"/>
      <c r="D31" s="280"/>
      <c r="E31" s="280"/>
      <c r="F31" s="280"/>
      <c r="G31" s="280"/>
      <c r="H31" s="280"/>
    </row>
  </sheetData>
  <mergeCells count="21">
    <mergeCell ref="A31:H31"/>
    <mergeCell ref="C3:G3"/>
    <mergeCell ref="C28:G28"/>
    <mergeCell ref="C22:G22"/>
    <mergeCell ref="A8:H8"/>
    <mergeCell ref="C24:G24"/>
    <mergeCell ref="C27:G27"/>
    <mergeCell ref="C18:G18"/>
    <mergeCell ref="A4:H4"/>
    <mergeCell ref="C26:G26"/>
    <mergeCell ref="C29:G29"/>
    <mergeCell ref="C1:G1"/>
    <mergeCell ref="A2:H2"/>
    <mergeCell ref="C25:G25"/>
    <mergeCell ref="C21:G21"/>
    <mergeCell ref="C23:G23"/>
    <mergeCell ref="C20:G20"/>
    <mergeCell ref="A16:H16"/>
    <mergeCell ref="C19:G19"/>
    <mergeCell ref="A6:H6"/>
    <mergeCell ref="C10:G10"/>
  </mergeCells>
  <printOptions horizontalCentered="1"/>
  <pageMargins left="0.19685039370078741" right="0.19685039370078741" top="0.19685039370078741" bottom="0.35433070866141736" header="0" footer="0.31496062992125984"/>
  <pageSetup paperSize="5" scale="74" fitToHeight="0" orientation="portrait" r:id="rId1"/>
  <headerFooter scaleWithDoc="0">
    <oddFooter>&amp;L&amp;"Arial,Normal"&amp;9 4-24-00_x000D_&amp;1#&amp;"Aptos"&amp;10&amp;K000000 PUBLIC&amp;R&amp;"Arial,Normal"&amp;9Page &amp;P de &amp;N
&amp;A</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C26EE-7FE9-42A4-AD85-BEA37AB3C70F}">
  <sheetPr codeName="Feuil2">
    <tabColor theme="0"/>
    <pageSetUpPr fitToPage="1"/>
  </sheetPr>
  <dimension ref="A1:J76"/>
  <sheetViews>
    <sheetView showGridLines="0" zoomScaleNormal="100" workbookViewId="0">
      <selection activeCell="D9" sqref="D9:H9"/>
    </sheetView>
  </sheetViews>
  <sheetFormatPr baseColWidth="10" defaultColWidth="9" defaultRowHeight="14.25" x14ac:dyDescent="0.2"/>
  <cols>
    <col min="1" max="1" width="3" style="23" customWidth="1"/>
    <col min="2" max="2" width="11.75" style="23" customWidth="1"/>
    <col min="3" max="3" width="22.875" style="23" customWidth="1"/>
    <col min="4" max="4" width="20" style="23" customWidth="1"/>
    <col min="5" max="5" width="16.625" style="23" customWidth="1"/>
    <col min="6" max="7" width="9" style="23"/>
    <col min="8" max="8" width="10.625" style="23" customWidth="1"/>
    <col min="9" max="16384" width="9" style="23"/>
  </cols>
  <sheetData>
    <row r="1" spans="1:9" ht="54" customHeight="1" x14ac:dyDescent="0.2">
      <c r="A1" s="22"/>
      <c r="B1" s="22"/>
      <c r="C1" s="384" t="s">
        <v>295</v>
      </c>
      <c r="D1" s="384"/>
      <c r="E1" s="384"/>
      <c r="F1" s="384"/>
      <c r="G1" s="384"/>
      <c r="H1" s="384"/>
    </row>
    <row r="2" spans="1:9" ht="33.950000000000003" customHeight="1" x14ac:dyDescent="0.2">
      <c r="A2" s="302" t="s">
        <v>314</v>
      </c>
      <c r="B2" s="302"/>
      <c r="C2" s="302"/>
      <c r="D2" s="302"/>
      <c r="E2" s="24"/>
      <c r="F2" s="24"/>
      <c r="G2" s="24"/>
      <c r="H2" s="24"/>
    </row>
    <row r="3" spans="1:9" ht="34.5" customHeight="1" x14ac:dyDescent="0.2">
      <c r="A3" s="390" t="s">
        <v>319</v>
      </c>
      <c r="B3" s="390"/>
      <c r="C3" s="390"/>
      <c r="D3" s="390"/>
      <c r="E3" s="390"/>
      <c r="F3" s="390"/>
      <c r="G3" s="304"/>
      <c r="H3" s="304"/>
    </row>
    <row r="4" spans="1:9" ht="9" customHeight="1" x14ac:dyDescent="0.2">
      <c r="A4" s="304"/>
      <c r="B4" s="282"/>
      <c r="C4" s="282"/>
      <c r="D4" s="282"/>
      <c r="E4" s="282"/>
      <c r="F4" s="282"/>
      <c r="G4" s="282"/>
      <c r="H4" s="282"/>
    </row>
    <row r="5" spans="1:9" ht="18" customHeight="1" x14ac:dyDescent="0.2">
      <c r="A5" s="323" t="s">
        <v>377</v>
      </c>
      <c r="B5" s="282"/>
      <c r="C5" s="282"/>
      <c r="D5" s="282"/>
      <c r="E5" s="282"/>
      <c r="F5" s="282"/>
      <c r="G5" s="282"/>
      <c r="H5" s="282"/>
    </row>
    <row r="6" spans="1:9" ht="8.1" customHeight="1" x14ac:dyDescent="0.2">
      <c r="A6" s="25"/>
      <c r="B6" s="25"/>
      <c r="C6" s="25"/>
      <c r="D6" s="25"/>
      <c r="E6" s="25"/>
      <c r="F6" s="25"/>
      <c r="G6" s="25"/>
      <c r="H6" s="25"/>
    </row>
    <row r="7" spans="1:9" ht="24.95" customHeight="1" x14ac:dyDescent="0.2">
      <c r="A7" s="284" t="s">
        <v>93</v>
      </c>
      <c r="B7" s="282"/>
      <c r="C7" s="282"/>
      <c r="D7" s="282"/>
      <c r="E7" s="282"/>
      <c r="F7" s="282"/>
      <c r="G7" s="282"/>
      <c r="H7" s="282"/>
    </row>
    <row r="8" spans="1:9" ht="6.75" customHeight="1" thickBot="1" x14ac:dyDescent="0.25">
      <c r="A8" s="26"/>
    </row>
    <row r="9" spans="1:9" ht="18.75" customHeight="1" thickTop="1" thickBot="1" x14ac:dyDescent="0.25">
      <c r="A9" s="25"/>
      <c r="B9" s="377" t="s">
        <v>2</v>
      </c>
      <c r="C9" s="282"/>
      <c r="D9" s="387" t="str">
        <f>IF('Demande - Société'!C9="","",'Demande - Société'!C9)</f>
        <v/>
      </c>
      <c r="E9" s="388"/>
      <c r="F9" s="388"/>
      <c r="G9" s="388"/>
      <c r="H9" s="389"/>
    </row>
    <row r="10" spans="1:9" ht="9" customHeight="1" thickTop="1" thickBot="1" x14ac:dyDescent="0.25">
      <c r="A10" s="25"/>
      <c r="B10" s="27"/>
      <c r="C10" s="28"/>
      <c r="D10" s="29"/>
      <c r="E10" s="28"/>
      <c r="F10" s="28"/>
      <c r="G10" s="28"/>
      <c r="H10" s="28"/>
      <c r="I10" s="28"/>
    </row>
    <row r="11" spans="1:9" ht="21.75" customHeight="1" thickTop="1" thickBot="1" x14ac:dyDescent="0.25">
      <c r="A11" s="25"/>
      <c r="B11" s="377" t="s">
        <v>3</v>
      </c>
      <c r="C11" s="282"/>
      <c r="D11" s="44" t="str">
        <f>IF('Demande - Société'!G14="","",'Demande - Société'!G14)</f>
        <v/>
      </c>
    </row>
    <row r="12" spans="1:9" ht="6" customHeight="1" thickTop="1" thickBot="1" x14ac:dyDescent="0.25">
      <c r="A12" s="25"/>
      <c r="B12" s="27"/>
      <c r="C12" s="28"/>
      <c r="D12" s="30"/>
      <c r="E12" s="28"/>
      <c r="F12" s="31"/>
    </row>
    <row r="13" spans="1:9" ht="23.25" customHeight="1" thickTop="1" thickBot="1" x14ac:dyDescent="0.25">
      <c r="A13" s="25"/>
      <c r="B13" s="377" t="s">
        <v>4</v>
      </c>
      <c r="C13" s="282"/>
      <c r="D13" s="45" t="str">
        <f>IF('Demande - Société'!C45="","",'Demande - Société'!C45)</f>
        <v/>
      </c>
      <c r="E13" s="32" t="s">
        <v>5</v>
      </c>
      <c r="F13" s="391" t="str">
        <f>IF('Demande - Société'!E45="","",'Demande - Société'!E45)</f>
        <v/>
      </c>
      <c r="G13" s="392"/>
      <c r="H13" s="33"/>
    </row>
    <row r="14" spans="1:9" ht="12" customHeight="1" thickTop="1" x14ac:dyDescent="0.2">
      <c r="A14" s="25"/>
      <c r="B14" s="25"/>
      <c r="C14" s="25"/>
      <c r="D14" s="25"/>
      <c r="E14" s="25"/>
      <c r="F14" s="25"/>
      <c r="G14" s="25"/>
      <c r="H14" s="25"/>
    </row>
    <row r="15" spans="1:9" ht="24.95" customHeight="1" x14ac:dyDescent="0.2">
      <c r="A15" s="284" t="s">
        <v>107</v>
      </c>
      <c r="B15" s="282"/>
      <c r="C15" s="282"/>
      <c r="D15" s="282"/>
      <c r="E15" s="282"/>
      <c r="F15" s="282"/>
      <c r="G15" s="282"/>
      <c r="H15" s="282"/>
    </row>
    <row r="16" spans="1:9" ht="38.1" customHeight="1" x14ac:dyDescent="0.2">
      <c r="A16" s="34"/>
      <c r="B16" s="385" t="s">
        <v>300</v>
      </c>
      <c r="C16" s="386"/>
      <c r="D16" s="386"/>
      <c r="E16" s="386"/>
      <c r="F16" s="386"/>
      <c r="G16" s="386"/>
      <c r="H16" s="386"/>
    </row>
    <row r="17" spans="1:8" ht="3" customHeight="1" thickBot="1" x14ac:dyDescent="0.25">
      <c r="A17" s="34"/>
      <c r="B17" s="34"/>
      <c r="C17" s="34"/>
      <c r="D17" s="34"/>
      <c r="E17" s="34"/>
      <c r="F17" s="34"/>
      <c r="G17" s="34"/>
      <c r="H17" s="34"/>
    </row>
    <row r="18" spans="1:8" ht="20.25" customHeight="1" thickTop="1" thickBot="1" x14ac:dyDescent="0.25">
      <c r="A18" s="34"/>
      <c r="B18" s="370" t="s">
        <v>108</v>
      </c>
      <c r="C18" s="282"/>
      <c r="D18" s="282"/>
      <c r="E18" s="282"/>
      <c r="F18" s="282"/>
      <c r="G18" s="381"/>
      <c r="H18" s="382"/>
    </row>
    <row r="19" spans="1:8" ht="15.75" customHeight="1" thickTop="1" thickBot="1" x14ac:dyDescent="0.25">
      <c r="A19" s="34"/>
      <c r="B19" s="380" t="s">
        <v>109</v>
      </c>
      <c r="C19" s="282"/>
      <c r="D19" s="282"/>
      <c r="E19" s="282"/>
      <c r="F19" s="282"/>
      <c r="G19" s="282"/>
      <c r="H19" s="282"/>
    </row>
    <row r="20" spans="1:8" ht="21" customHeight="1" thickTop="1" thickBot="1" x14ac:dyDescent="0.25">
      <c r="A20" s="34"/>
      <c r="B20" s="370" t="s">
        <v>334</v>
      </c>
      <c r="C20" s="282"/>
      <c r="D20" s="282"/>
      <c r="E20" s="282"/>
      <c r="F20" s="282"/>
      <c r="G20" s="381"/>
      <c r="H20" s="382"/>
    </row>
    <row r="21" spans="1:8" ht="9.75" customHeight="1" thickTop="1" x14ac:dyDescent="0.2">
      <c r="A21" s="34"/>
      <c r="B21" s="34"/>
      <c r="C21" s="34"/>
      <c r="D21" s="34"/>
      <c r="E21" s="34"/>
      <c r="F21" s="34"/>
      <c r="G21" s="34"/>
      <c r="H21" s="34"/>
    </row>
    <row r="22" spans="1:8" x14ac:dyDescent="0.2">
      <c r="A22" s="34"/>
      <c r="B22" s="370" t="s">
        <v>110</v>
      </c>
      <c r="C22" s="282"/>
      <c r="D22" s="282"/>
      <c r="E22" s="282"/>
      <c r="F22" s="282"/>
      <c r="G22" s="282"/>
      <c r="H22" s="282"/>
    </row>
    <row r="23" spans="1:8" ht="24.95" customHeight="1" thickBot="1" x14ac:dyDescent="0.25">
      <c r="A23" s="34"/>
      <c r="B23" s="383" t="s">
        <v>111</v>
      </c>
      <c r="C23" s="282"/>
      <c r="D23" s="282"/>
      <c r="E23" s="282"/>
      <c r="F23" s="383" t="s">
        <v>112</v>
      </c>
      <c r="G23" s="282"/>
      <c r="H23" s="282"/>
    </row>
    <row r="24" spans="1:8" ht="21.95" customHeight="1" thickTop="1" thickBot="1" x14ac:dyDescent="0.25">
      <c r="A24" s="34"/>
      <c r="B24" s="364"/>
      <c r="C24" s="365"/>
      <c r="D24" s="365"/>
      <c r="E24" s="365"/>
      <c r="F24" s="366"/>
      <c r="G24" s="367"/>
      <c r="H24" s="367"/>
    </row>
    <row r="25" spans="1:8" ht="21.95" customHeight="1" thickTop="1" thickBot="1" x14ac:dyDescent="0.25">
      <c r="A25" s="34"/>
      <c r="B25" s="364"/>
      <c r="C25" s="365"/>
      <c r="D25" s="365"/>
      <c r="E25" s="365"/>
      <c r="F25" s="366"/>
      <c r="G25" s="367"/>
      <c r="H25" s="367"/>
    </row>
    <row r="26" spans="1:8" ht="21.95" customHeight="1" thickTop="1" thickBot="1" x14ac:dyDescent="0.25">
      <c r="A26" s="34"/>
      <c r="B26" s="364"/>
      <c r="C26" s="365"/>
      <c r="D26" s="365"/>
      <c r="E26" s="365"/>
      <c r="F26" s="366"/>
      <c r="G26" s="367"/>
      <c r="H26" s="367"/>
    </row>
    <row r="27" spans="1:8" ht="21.95" customHeight="1" thickTop="1" thickBot="1" x14ac:dyDescent="0.25">
      <c r="A27" s="34"/>
      <c r="B27" s="364"/>
      <c r="C27" s="365"/>
      <c r="D27" s="365"/>
      <c r="E27" s="365"/>
      <c r="F27" s="366"/>
      <c r="G27" s="367"/>
      <c r="H27" s="367"/>
    </row>
    <row r="28" spans="1:8" ht="15" thickTop="1" x14ac:dyDescent="0.2">
      <c r="A28" s="34"/>
      <c r="B28" s="34"/>
      <c r="C28" s="34"/>
      <c r="D28" s="34"/>
      <c r="E28" s="34"/>
      <c r="F28" s="34"/>
      <c r="G28" s="34"/>
      <c r="H28" s="34"/>
    </row>
    <row r="29" spans="1:8" x14ac:dyDescent="0.2">
      <c r="A29" s="34"/>
      <c r="B29" s="370" t="s">
        <v>113</v>
      </c>
      <c r="C29" s="282"/>
      <c r="D29" s="282"/>
      <c r="E29" s="282"/>
      <c r="F29" s="282"/>
      <c r="G29" s="282"/>
      <c r="H29" s="282"/>
    </row>
    <row r="30" spans="1:8" ht="15" thickBot="1" x14ac:dyDescent="0.25">
      <c r="A30" s="34"/>
      <c r="B30" s="380" t="s">
        <v>114</v>
      </c>
      <c r="C30" s="282"/>
      <c r="D30" s="282"/>
      <c r="E30" s="282"/>
      <c r="F30" s="282"/>
      <c r="G30" s="282"/>
      <c r="H30" s="282"/>
    </row>
    <row r="31" spans="1:8" ht="80.099999999999994" customHeight="1" thickTop="1" thickBot="1" x14ac:dyDescent="0.25">
      <c r="A31" s="34"/>
      <c r="B31" s="354"/>
      <c r="C31" s="355"/>
      <c r="D31" s="355"/>
      <c r="E31" s="355"/>
      <c r="F31" s="355"/>
      <c r="G31" s="355"/>
      <c r="H31" s="356"/>
    </row>
    <row r="32" spans="1:8" ht="15" thickTop="1" x14ac:dyDescent="0.2">
      <c r="A32" s="34"/>
      <c r="B32" s="34"/>
      <c r="C32" s="34"/>
      <c r="D32" s="34"/>
      <c r="E32" s="34"/>
      <c r="F32" s="34"/>
      <c r="G32" s="34"/>
      <c r="H32" s="34"/>
    </row>
    <row r="33" spans="1:8" ht="24.95" customHeight="1" x14ac:dyDescent="0.2">
      <c r="A33" s="284" t="s">
        <v>115</v>
      </c>
      <c r="B33" s="282"/>
      <c r="C33" s="282"/>
      <c r="D33" s="282"/>
      <c r="E33" s="282"/>
      <c r="F33" s="282"/>
      <c r="G33" s="282"/>
      <c r="H33" s="282"/>
    </row>
    <row r="34" spans="1:8" ht="35.1" customHeight="1" x14ac:dyDescent="0.2">
      <c r="B34" s="363" t="s">
        <v>116</v>
      </c>
      <c r="C34" s="353"/>
      <c r="D34" s="353"/>
      <c r="E34" s="353"/>
      <c r="F34" s="353"/>
      <c r="G34" s="353"/>
      <c r="H34" s="353"/>
    </row>
    <row r="35" spans="1:8" ht="6.75" customHeight="1" x14ac:dyDescent="0.2"/>
    <row r="36" spans="1:8" ht="18.75" customHeight="1" x14ac:dyDescent="0.2">
      <c r="A36" s="37"/>
      <c r="B36" s="377" t="s">
        <v>117</v>
      </c>
      <c r="C36" s="282"/>
      <c r="D36" s="282"/>
      <c r="E36" s="282"/>
      <c r="F36" s="282"/>
      <c r="G36" s="282"/>
      <c r="H36" s="282"/>
    </row>
    <row r="37" spans="1:8" x14ac:dyDescent="0.2">
      <c r="B37" s="378" t="s">
        <v>118</v>
      </c>
      <c r="C37" s="282"/>
      <c r="D37" s="282"/>
      <c r="E37" s="282"/>
      <c r="F37" s="282"/>
      <c r="G37" s="282"/>
      <c r="H37" s="282"/>
    </row>
    <row r="38" spans="1:8" ht="18.75" customHeight="1" thickBot="1" x14ac:dyDescent="0.25">
      <c r="B38" s="379" t="s">
        <v>119</v>
      </c>
      <c r="C38" s="282"/>
    </row>
    <row r="39" spans="1:8" ht="54.95" customHeight="1" thickTop="1" thickBot="1" x14ac:dyDescent="0.25">
      <c r="B39" s="351"/>
      <c r="C39" s="326"/>
      <c r="D39" s="326"/>
      <c r="E39" s="326"/>
      <c r="F39" s="326"/>
      <c r="G39" s="326"/>
      <c r="H39" s="327"/>
    </row>
    <row r="40" spans="1:8" ht="6.75" customHeight="1" thickTop="1" x14ac:dyDescent="0.2"/>
    <row r="41" spans="1:8" ht="46.5" customHeight="1" x14ac:dyDescent="0.2">
      <c r="A41" s="39"/>
      <c r="B41" s="357" t="s">
        <v>120</v>
      </c>
      <c r="C41" s="358"/>
      <c r="D41" s="358"/>
      <c r="E41" s="358"/>
      <c r="F41" s="358"/>
      <c r="G41" s="358"/>
      <c r="H41" s="358"/>
    </row>
    <row r="42" spans="1:8" ht="11.25" customHeight="1" x14ac:dyDescent="0.2"/>
    <row r="43" spans="1:8" ht="46.5" customHeight="1" x14ac:dyDescent="0.2">
      <c r="B43" s="40"/>
      <c r="C43" s="359" t="s">
        <v>121</v>
      </c>
      <c r="D43" s="353"/>
      <c r="E43" s="353"/>
      <c r="F43" s="353"/>
      <c r="G43" s="353"/>
      <c r="H43" s="353"/>
    </row>
    <row r="44" spans="1:8" ht="15" thickBot="1" x14ac:dyDescent="0.25">
      <c r="C44" s="38" t="s">
        <v>119</v>
      </c>
    </row>
    <row r="45" spans="1:8" ht="54.95" customHeight="1" thickTop="1" thickBot="1" x14ac:dyDescent="0.25">
      <c r="C45" s="348"/>
      <c r="D45" s="349"/>
      <c r="E45" s="349"/>
      <c r="F45" s="349"/>
      <c r="G45" s="349"/>
      <c r="H45" s="350"/>
    </row>
    <row r="46" spans="1:8" ht="6.75" customHeight="1" thickTop="1" x14ac:dyDescent="0.2"/>
    <row r="47" spans="1:8" ht="69" customHeight="1" x14ac:dyDescent="0.2">
      <c r="B47" s="40"/>
      <c r="C47" s="359" t="s">
        <v>122</v>
      </c>
      <c r="D47" s="353"/>
      <c r="E47" s="353"/>
      <c r="F47" s="353"/>
      <c r="G47" s="353"/>
      <c r="H47" s="353"/>
    </row>
    <row r="48" spans="1:8" ht="15" thickBot="1" x14ac:dyDescent="0.25">
      <c r="C48" s="38" t="s">
        <v>119</v>
      </c>
    </row>
    <row r="49" spans="1:10" ht="54.95" customHeight="1" thickTop="1" thickBot="1" x14ac:dyDescent="0.25">
      <c r="C49" s="348"/>
      <c r="D49" s="349"/>
      <c r="E49" s="349"/>
      <c r="F49" s="349"/>
      <c r="G49" s="349"/>
      <c r="H49" s="350"/>
    </row>
    <row r="50" spans="1:10" ht="6.75" customHeight="1" thickTop="1" x14ac:dyDescent="0.2"/>
    <row r="51" spans="1:10" ht="24.75" customHeight="1" x14ac:dyDescent="0.2">
      <c r="B51" s="40"/>
      <c r="C51" s="359" t="s">
        <v>123</v>
      </c>
      <c r="D51" s="360"/>
      <c r="E51" s="360"/>
      <c r="F51" s="360"/>
      <c r="G51" s="360"/>
      <c r="H51" s="360"/>
    </row>
    <row r="52" spans="1:10" ht="15" thickBot="1" x14ac:dyDescent="0.25">
      <c r="C52" s="38" t="s">
        <v>119</v>
      </c>
    </row>
    <row r="53" spans="1:10" ht="54.95" customHeight="1" thickTop="1" thickBot="1" x14ac:dyDescent="0.25">
      <c r="C53" s="348"/>
      <c r="D53" s="349"/>
      <c r="E53" s="349"/>
      <c r="F53" s="349"/>
      <c r="G53" s="349"/>
      <c r="H53" s="350"/>
      <c r="J53" s="23" t="s">
        <v>23</v>
      </c>
    </row>
    <row r="54" spans="1:10" ht="10.5" customHeight="1" thickTop="1" x14ac:dyDescent="0.2">
      <c r="C54" s="41"/>
    </row>
    <row r="55" spans="1:10" ht="27.75" customHeight="1" x14ac:dyDescent="0.2">
      <c r="A55" s="39"/>
      <c r="B55" s="361" t="s">
        <v>290</v>
      </c>
      <c r="C55" s="362"/>
      <c r="D55" s="362"/>
      <c r="E55" s="362"/>
      <c r="F55" s="362"/>
      <c r="G55" s="362"/>
      <c r="H55" s="362"/>
    </row>
    <row r="56" spans="1:10" ht="10.5" customHeight="1" x14ac:dyDescent="0.2"/>
    <row r="57" spans="1:10" ht="24.95" customHeight="1" x14ac:dyDescent="0.2">
      <c r="A57" s="284" t="s">
        <v>124</v>
      </c>
      <c r="B57" s="282"/>
      <c r="C57" s="282"/>
      <c r="D57" s="282"/>
      <c r="E57" s="282"/>
      <c r="F57" s="282"/>
      <c r="G57" s="282"/>
      <c r="H57" s="282"/>
    </row>
    <row r="58" spans="1:10" ht="35.1" customHeight="1" x14ac:dyDescent="0.2">
      <c r="A58" s="34"/>
      <c r="B58" s="363" t="s">
        <v>301</v>
      </c>
      <c r="C58" s="353"/>
      <c r="D58" s="353"/>
      <c r="E58" s="353"/>
      <c r="F58" s="353"/>
      <c r="G58" s="353"/>
      <c r="H58" s="353"/>
    </row>
    <row r="59" spans="1:10" ht="23.25" customHeight="1" thickBot="1" x14ac:dyDescent="0.25">
      <c r="A59" s="34"/>
      <c r="B59" s="352" t="s">
        <v>336</v>
      </c>
      <c r="C59" s="353"/>
      <c r="D59" s="353"/>
      <c r="E59" s="353"/>
      <c r="F59" s="353"/>
      <c r="G59" s="353"/>
      <c r="H59" s="353"/>
    </row>
    <row r="60" spans="1:10" ht="99.95" customHeight="1" thickTop="1" thickBot="1" x14ac:dyDescent="0.25">
      <c r="A60" s="34"/>
      <c r="B60" s="354"/>
      <c r="C60" s="355"/>
      <c r="D60" s="355"/>
      <c r="E60" s="355"/>
      <c r="F60" s="355"/>
      <c r="G60" s="355"/>
      <c r="H60" s="356"/>
    </row>
    <row r="61" spans="1:10" ht="15" thickTop="1" x14ac:dyDescent="0.2">
      <c r="A61" s="34"/>
      <c r="B61" s="34"/>
      <c r="C61" s="34"/>
      <c r="D61" s="34"/>
      <c r="E61" s="34"/>
      <c r="F61" s="34"/>
      <c r="G61" s="34"/>
      <c r="H61" s="34"/>
    </row>
    <row r="62" spans="1:10" ht="24.95" customHeight="1" x14ac:dyDescent="0.2">
      <c r="A62" s="284" t="s">
        <v>125</v>
      </c>
      <c r="B62" s="282"/>
      <c r="C62" s="282"/>
      <c r="D62" s="282"/>
      <c r="E62" s="282"/>
      <c r="F62" s="282"/>
      <c r="G62" s="282"/>
      <c r="H62" s="282"/>
    </row>
    <row r="63" spans="1:10" ht="18.75" customHeight="1" x14ac:dyDescent="0.2">
      <c r="A63" s="34"/>
      <c r="B63" s="377" t="s">
        <v>285</v>
      </c>
      <c r="C63" s="282"/>
      <c r="D63" s="282"/>
      <c r="E63" s="282"/>
      <c r="F63" s="282"/>
      <c r="G63" s="282"/>
      <c r="H63" s="282"/>
    </row>
    <row r="64" spans="1:10" ht="7.5" customHeight="1" x14ac:dyDescent="0.2">
      <c r="A64" s="34"/>
      <c r="B64" s="42"/>
      <c r="C64" s="42"/>
      <c r="D64" s="42"/>
      <c r="E64" s="42"/>
      <c r="F64" s="42"/>
      <c r="G64" s="42"/>
      <c r="H64" s="42"/>
    </row>
    <row r="65" spans="1:8" ht="30" customHeight="1" x14ac:dyDescent="0.2">
      <c r="A65" s="34"/>
      <c r="B65" s="368" t="s">
        <v>126</v>
      </c>
      <c r="C65" s="282"/>
      <c r="D65" s="282"/>
      <c r="E65" s="282"/>
      <c r="F65" s="282"/>
      <c r="G65" s="282"/>
      <c r="H65" s="282"/>
    </row>
    <row r="66" spans="1:8" x14ac:dyDescent="0.2">
      <c r="A66" s="34"/>
      <c r="B66" s="34"/>
      <c r="C66" s="35" t="s">
        <v>19</v>
      </c>
      <c r="D66" s="34"/>
      <c r="E66" s="35" t="s">
        <v>18</v>
      </c>
      <c r="F66" s="34"/>
      <c r="G66" s="34"/>
      <c r="H66" s="34"/>
    </row>
    <row r="67" spans="1:8" ht="10.5" customHeight="1" x14ac:dyDescent="0.2">
      <c r="A67" s="34"/>
      <c r="B67" s="34"/>
      <c r="C67" s="34"/>
      <c r="D67" s="34"/>
      <c r="E67" s="34"/>
      <c r="F67" s="34"/>
      <c r="G67" s="34"/>
      <c r="H67" s="34"/>
    </row>
    <row r="68" spans="1:8" ht="24.95" customHeight="1" x14ac:dyDescent="0.2">
      <c r="A68" s="284" t="s">
        <v>127</v>
      </c>
      <c r="B68" s="282"/>
      <c r="C68" s="282"/>
      <c r="D68" s="282"/>
      <c r="E68" s="282"/>
      <c r="F68" s="282"/>
      <c r="G68" s="282"/>
      <c r="H68" s="282"/>
    </row>
    <row r="69" spans="1:8" ht="162" customHeight="1" x14ac:dyDescent="0.2">
      <c r="A69" s="34"/>
      <c r="B69" s="369" t="s">
        <v>373</v>
      </c>
      <c r="C69" s="282"/>
      <c r="D69" s="282"/>
      <c r="E69" s="282"/>
      <c r="F69" s="282"/>
      <c r="G69" s="282"/>
      <c r="H69" s="282"/>
    </row>
    <row r="70" spans="1:8" x14ac:dyDescent="0.2">
      <c r="A70" s="34"/>
      <c r="B70" s="34"/>
      <c r="C70" s="34"/>
      <c r="D70" s="34"/>
      <c r="E70" s="34"/>
      <c r="F70" s="34"/>
      <c r="G70" s="34"/>
      <c r="H70" s="34"/>
    </row>
    <row r="71" spans="1:8" x14ac:dyDescent="0.2">
      <c r="A71" s="34"/>
      <c r="B71" s="370" t="s">
        <v>89</v>
      </c>
      <c r="C71" s="282"/>
      <c r="D71" s="282"/>
      <c r="E71" s="371" t="s">
        <v>305</v>
      </c>
      <c r="F71" s="282"/>
      <c r="G71" s="371" t="s">
        <v>306</v>
      </c>
      <c r="H71" s="282"/>
    </row>
    <row r="72" spans="1:8" x14ac:dyDescent="0.2">
      <c r="A72" s="34"/>
      <c r="B72" s="34"/>
      <c r="C72" s="34"/>
      <c r="D72" s="34"/>
      <c r="E72" s="34"/>
      <c r="F72" s="34"/>
      <c r="G72" s="34"/>
      <c r="H72" s="34"/>
    </row>
    <row r="73" spans="1:8" ht="15" thickBot="1" x14ac:dyDescent="0.25">
      <c r="A73" s="34"/>
      <c r="B73" s="34"/>
      <c r="C73" s="34"/>
      <c r="D73" s="34"/>
      <c r="E73" s="34"/>
      <c r="F73" s="34"/>
      <c r="G73" s="34"/>
      <c r="H73" s="34"/>
    </row>
    <row r="74" spans="1:8" ht="30" customHeight="1" thickTop="1" thickBot="1" x14ac:dyDescent="0.25">
      <c r="A74" s="34"/>
      <c r="B74" s="35" t="s">
        <v>128</v>
      </c>
      <c r="C74" s="372"/>
      <c r="D74" s="373"/>
      <c r="E74" s="374"/>
      <c r="F74" s="43" t="s">
        <v>92</v>
      </c>
      <c r="G74" s="375"/>
      <c r="H74" s="376"/>
    </row>
    <row r="75" spans="1:8" ht="15" thickTop="1" x14ac:dyDescent="0.2">
      <c r="A75" s="34"/>
      <c r="B75" s="34"/>
      <c r="C75" s="34"/>
      <c r="D75" s="34"/>
      <c r="E75" s="34"/>
      <c r="F75" s="34"/>
      <c r="G75" s="34"/>
      <c r="H75" s="34"/>
    </row>
    <row r="76" spans="1:8" ht="21.95" customHeight="1" x14ac:dyDescent="0.2">
      <c r="A76" s="279" t="s">
        <v>354</v>
      </c>
      <c r="B76" s="280"/>
      <c r="C76" s="280"/>
      <c r="D76" s="280"/>
      <c r="E76" s="280"/>
      <c r="F76" s="280"/>
      <c r="G76" s="280"/>
      <c r="H76" s="280"/>
    </row>
  </sheetData>
  <mergeCells count="62">
    <mergeCell ref="C1:H1"/>
    <mergeCell ref="A2:D2"/>
    <mergeCell ref="B16:H16"/>
    <mergeCell ref="A4:H4"/>
    <mergeCell ref="A7:H7"/>
    <mergeCell ref="B9:C9"/>
    <mergeCell ref="D9:H9"/>
    <mergeCell ref="B11:C11"/>
    <mergeCell ref="B13:C13"/>
    <mergeCell ref="A15:H15"/>
    <mergeCell ref="A5:H5"/>
    <mergeCell ref="G3:H3"/>
    <mergeCell ref="A3:F3"/>
    <mergeCell ref="F13:G13"/>
    <mergeCell ref="B27:E27"/>
    <mergeCell ref="F27:H27"/>
    <mergeCell ref="B29:H29"/>
    <mergeCell ref="B30:H30"/>
    <mergeCell ref="B18:F18"/>
    <mergeCell ref="G18:H18"/>
    <mergeCell ref="B19:H19"/>
    <mergeCell ref="B22:H22"/>
    <mergeCell ref="B23:E23"/>
    <mergeCell ref="F23:H23"/>
    <mergeCell ref="B20:F20"/>
    <mergeCell ref="G20:H20"/>
    <mergeCell ref="B24:E24"/>
    <mergeCell ref="F24:H24"/>
    <mergeCell ref="B25:E25"/>
    <mergeCell ref="F25:H25"/>
    <mergeCell ref="A33:H33"/>
    <mergeCell ref="B34:H34"/>
    <mergeCell ref="B36:H36"/>
    <mergeCell ref="B37:H37"/>
    <mergeCell ref="B38:C38"/>
    <mergeCell ref="B26:E26"/>
    <mergeCell ref="F26:H26"/>
    <mergeCell ref="B31:H31"/>
    <mergeCell ref="A76:H76"/>
    <mergeCell ref="B65:H65"/>
    <mergeCell ref="A68:H68"/>
    <mergeCell ref="B69:H69"/>
    <mergeCell ref="B71:D71"/>
    <mergeCell ref="E71:F71"/>
    <mergeCell ref="G71:H71"/>
    <mergeCell ref="C74:E74"/>
    <mergeCell ref="G74:H74"/>
    <mergeCell ref="B63:H63"/>
    <mergeCell ref="C43:H43"/>
    <mergeCell ref="C45:H45"/>
    <mergeCell ref="C47:H47"/>
    <mergeCell ref="C49:H49"/>
    <mergeCell ref="B39:H39"/>
    <mergeCell ref="B59:H59"/>
    <mergeCell ref="B60:H60"/>
    <mergeCell ref="A62:H62"/>
    <mergeCell ref="B41:H41"/>
    <mergeCell ref="C51:H51"/>
    <mergeCell ref="C53:H53"/>
    <mergeCell ref="B55:H55"/>
    <mergeCell ref="A57:H57"/>
    <mergeCell ref="B58:H58"/>
  </mergeCells>
  <printOptions horizontalCentered="1"/>
  <pageMargins left="0.19685039370078741" right="0.19685039370078741" top="0.19685039370078741" bottom="0.35433070866141736" header="0" footer="0.31496062992125984"/>
  <pageSetup paperSize="5" scale="92" fitToHeight="0" orientation="portrait" r:id="rId1"/>
  <headerFooter scaleWithDoc="0">
    <oddFooter>&amp;L&amp;"Arial,Normal"&amp;9 4-24-00_x000D_&amp;1#&amp;"Aptos"&amp;10&amp;K000000 PUBLIC&amp;R&amp;"Arial,Normal"&amp;9Page &amp;P de &amp;N
&amp;A</oddFooter>
  </headerFooter>
  <rowBreaks count="2" manualBreakCount="2">
    <brk id="32" max="7" man="1"/>
    <brk id="56"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5132" r:id="rId4" name="Check Box 12">
              <controlPr defaultSize="0" autoFill="0" autoLine="0" autoPict="0">
                <anchor moveWithCells="1">
                  <from>
                    <xdr:col>0</xdr:col>
                    <xdr:colOff>38100</xdr:colOff>
                    <xdr:row>35</xdr:row>
                    <xdr:rowOff>28575</xdr:rowOff>
                  </from>
                  <to>
                    <xdr:col>1</xdr:col>
                    <xdr:colOff>38100</xdr:colOff>
                    <xdr:row>35</xdr:row>
                    <xdr:rowOff>219075</xdr:rowOff>
                  </to>
                </anchor>
              </controlPr>
            </control>
          </mc:Choice>
        </mc:AlternateContent>
        <mc:AlternateContent xmlns:mc="http://schemas.openxmlformats.org/markup-compatibility/2006">
          <mc:Choice Requires="x14">
            <control shapeId="5133" r:id="rId5" name="Check Box 13">
              <controlPr defaultSize="0" autoFill="0" autoLine="0" autoPict="0">
                <anchor moveWithCells="1">
                  <from>
                    <xdr:col>0</xdr:col>
                    <xdr:colOff>19050</xdr:colOff>
                    <xdr:row>40</xdr:row>
                    <xdr:rowOff>0</xdr:rowOff>
                  </from>
                  <to>
                    <xdr:col>1</xdr:col>
                    <xdr:colOff>19050</xdr:colOff>
                    <xdr:row>40</xdr:row>
                    <xdr:rowOff>190500</xdr:rowOff>
                  </to>
                </anchor>
              </controlPr>
            </control>
          </mc:Choice>
        </mc:AlternateContent>
        <mc:AlternateContent xmlns:mc="http://schemas.openxmlformats.org/markup-compatibility/2006">
          <mc:Choice Requires="x14">
            <control shapeId="5134" r:id="rId6" name="Check Box 14">
              <controlPr defaultSize="0" autoFill="0" autoLine="0" autoPict="0">
                <anchor moveWithCells="1">
                  <from>
                    <xdr:col>1</xdr:col>
                    <xdr:colOff>704850</xdr:colOff>
                    <xdr:row>42</xdr:row>
                    <xdr:rowOff>9525</xdr:rowOff>
                  </from>
                  <to>
                    <xdr:col>2</xdr:col>
                    <xdr:colOff>38100</xdr:colOff>
                    <xdr:row>42</xdr:row>
                    <xdr:rowOff>200025</xdr:rowOff>
                  </to>
                </anchor>
              </controlPr>
            </control>
          </mc:Choice>
        </mc:AlternateContent>
        <mc:AlternateContent xmlns:mc="http://schemas.openxmlformats.org/markup-compatibility/2006">
          <mc:Choice Requires="x14">
            <control shapeId="5135" r:id="rId7" name="Check Box 15">
              <controlPr defaultSize="0" autoFill="0" autoLine="0" autoPict="0">
                <anchor moveWithCells="1">
                  <from>
                    <xdr:col>1</xdr:col>
                    <xdr:colOff>695325</xdr:colOff>
                    <xdr:row>45</xdr:row>
                    <xdr:rowOff>76200</xdr:rowOff>
                  </from>
                  <to>
                    <xdr:col>2</xdr:col>
                    <xdr:colOff>28575</xdr:colOff>
                    <xdr:row>46</xdr:row>
                    <xdr:rowOff>180975</xdr:rowOff>
                  </to>
                </anchor>
              </controlPr>
            </control>
          </mc:Choice>
        </mc:AlternateContent>
        <mc:AlternateContent xmlns:mc="http://schemas.openxmlformats.org/markup-compatibility/2006">
          <mc:Choice Requires="x14">
            <control shapeId="5136" r:id="rId8" name="Check Box 16">
              <controlPr defaultSize="0" autoFill="0" autoLine="0" autoPict="0">
                <anchor moveWithCells="1">
                  <from>
                    <xdr:col>1</xdr:col>
                    <xdr:colOff>676275</xdr:colOff>
                    <xdr:row>49</xdr:row>
                    <xdr:rowOff>66675</xdr:rowOff>
                  </from>
                  <to>
                    <xdr:col>2</xdr:col>
                    <xdr:colOff>9525</xdr:colOff>
                    <xdr:row>50</xdr:row>
                    <xdr:rowOff>171450</xdr:rowOff>
                  </to>
                </anchor>
              </controlPr>
            </control>
          </mc:Choice>
        </mc:AlternateContent>
        <mc:AlternateContent xmlns:mc="http://schemas.openxmlformats.org/markup-compatibility/2006">
          <mc:Choice Requires="x14">
            <control shapeId="5137" r:id="rId9" name="Check Box 17">
              <controlPr defaultSize="0" autoFill="0" autoLine="0" autoPict="0">
                <anchor moveWithCells="1">
                  <from>
                    <xdr:col>0</xdr:col>
                    <xdr:colOff>19050</xdr:colOff>
                    <xdr:row>54</xdr:row>
                    <xdr:rowOff>9525</xdr:rowOff>
                  </from>
                  <to>
                    <xdr:col>1</xdr:col>
                    <xdr:colOff>19050</xdr:colOff>
                    <xdr:row>54</xdr:row>
                    <xdr:rowOff>200025</xdr:rowOff>
                  </to>
                </anchor>
              </controlPr>
            </control>
          </mc:Choice>
        </mc:AlternateContent>
        <mc:AlternateContent xmlns:mc="http://schemas.openxmlformats.org/markup-compatibility/2006">
          <mc:Choice Requires="x14">
            <control shapeId="5138" r:id="rId10" name="Check Box 18">
              <controlPr defaultSize="0" autoFill="0" autoLine="0" autoPict="0">
                <anchor moveWithCells="1">
                  <from>
                    <xdr:col>1</xdr:col>
                    <xdr:colOff>714375</xdr:colOff>
                    <xdr:row>65</xdr:row>
                    <xdr:rowOff>0</xdr:rowOff>
                  </from>
                  <to>
                    <xdr:col>2</xdr:col>
                    <xdr:colOff>47625</xdr:colOff>
                    <xdr:row>66</xdr:row>
                    <xdr:rowOff>9525</xdr:rowOff>
                  </to>
                </anchor>
              </controlPr>
            </control>
          </mc:Choice>
        </mc:AlternateContent>
        <mc:AlternateContent xmlns:mc="http://schemas.openxmlformats.org/markup-compatibility/2006">
          <mc:Choice Requires="x14">
            <control shapeId="5139" r:id="rId11" name="Check Box 19">
              <controlPr defaultSize="0" autoFill="0" autoLine="0" autoPict="0">
                <anchor moveWithCells="1">
                  <from>
                    <xdr:col>3</xdr:col>
                    <xdr:colOff>1343025</xdr:colOff>
                    <xdr:row>65</xdr:row>
                    <xdr:rowOff>0</xdr:rowOff>
                  </from>
                  <to>
                    <xdr:col>4</xdr:col>
                    <xdr:colOff>47625</xdr:colOff>
                    <xdr:row>66</xdr:row>
                    <xdr:rowOff>9525</xdr:rowOff>
                  </to>
                </anchor>
              </controlPr>
            </control>
          </mc:Choice>
        </mc:AlternateContent>
        <mc:AlternateContent xmlns:mc="http://schemas.openxmlformats.org/markup-compatibility/2006">
          <mc:Choice Requires="x14">
            <control shapeId="5140" r:id="rId12" name="Check Box 20">
              <controlPr defaultSize="0" autoFill="0" autoLine="0" autoPict="0">
                <anchor moveWithCells="1">
                  <from>
                    <xdr:col>3</xdr:col>
                    <xdr:colOff>1304925</xdr:colOff>
                    <xdr:row>69</xdr:row>
                    <xdr:rowOff>171450</xdr:rowOff>
                  </from>
                  <to>
                    <xdr:col>4</xdr:col>
                    <xdr:colOff>9525</xdr:colOff>
                    <xdr:row>71</xdr:row>
                    <xdr:rowOff>0</xdr:rowOff>
                  </to>
                </anchor>
              </controlPr>
            </control>
          </mc:Choice>
        </mc:AlternateContent>
        <mc:AlternateContent xmlns:mc="http://schemas.openxmlformats.org/markup-compatibility/2006">
          <mc:Choice Requires="x14">
            <control shapeId="5141" r:id="rId13" name="Check Box 21">
              <controlPr defaultSize="0" autoFill="0" autoLine="0" autoPict="0">
                <anchor moveWithCells="1">
                  <from>
                    <xdr:col>5</xdr:col>
                    <xdr:colOff>485775</xdr:colOff>
                    <xdr:row>69</xdr:row>
                    <xdr:rowOff>171450</xdr:rowOff>
                  </from>
                  <to>
                    <xdr:col>6</xdr:col>
                    <xdr:colOff>28575</xdr:colOff>
                    <xdr:row>71</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P46"/>
  <sheetViews>
    <sheetView showGridLines="0" zoomScale="90" zoomScaleNormal="90" zoomScaleSheetLayoutView="55" workbookViewId="0">
      <selection activeCell="C9" sqref="C9:F9"/>
    </sheetView>
  </sheetViews>
  <sheetFormatPr baseColWidth="10" defaultColWidth="8" defaultRowHeight="14.25" x14ac:dyDescent="0.2"/>
  <cols>
    <col min="1" max="1" width="5.625" style="23" customWidth="1"/>
    <col min="2" max="2" width="19.25" style="23" customWidth="1"/>
    <col min="3" max="3" width="12.75" style="23" customWidth="1"/>
    <col min="4" max="4" width="21.875" style="23" customWidth="1"/>
    <col min="5" max="5" width="14" style="23" customWidth="1"/>
    <col min="6" max="6" width="12.25" style="23" customWidth="1"/>
    <col min="7" max="7" width="13.625" style="23" customWidth="1"/>
    <col min="8" max="8" width="11" style="23" customWidth="1"/>
    <col min="9" max="10" width="14" style="23" customWidth="1"/>
    <col min="11" max="12" width="12.25" style="23" customWidth="1"/>
    <col min="13" max="13" width="26.25" style="23" customWidth="1"/>
    <col min="14" max="14" width="9.25" style="23" customWidth="1"/>
    <col min="15" max="15" width="8.75" style="23" customWidth="1"/>
    <col min="16" max="16" width="20.625" style="23" customWidth="1"/>
    <col min="17" max="16384" width="8" style="23"/>
  </cols>
  <sheetData>
    <row r="1" spans="1:16" ht="47.1" customHeight="1" x14ac:dyDescent="0.2">
      <c r="A1" s="46"/>
      <c r="B1" s="46"/>
      <c r="C1" s="301" t="s">
        <v>296</v>
      </c>
      <c r="D1" s="393"/>
      <c r="E1" s="393"/>
      <c r="F1" s="393"/>
      <c r="G1" s="393"/>
      <c r="H1" s="393"/>
      <c r="I1" s="301"/>
      <c r="J1" s="393"/>
      <c r="K1" s="335"/>
      <c r="L1" s="282"/>
      <c r="M1" s="282"/>
      <c r="N1" s="282"/>
      <c r="O1" s="282"/>
      <c r="P1" s="282"/>
    </row>
    <row r="2" spans="1:16" ht="26.1" customHeight="1" x14ac:dyDescent="0.25">
      <c r="A2" s="394" t="s">
        <v>320</v>
      </c>
      <c r="B2" s="395"/>
      <c r="C2" s="395"/>
      <c r="D2" s="395"/>
      <c r="E2" s="395"/>
      <c r="F2" s="395"/>
      <c r="G2" s="395"/>
      <c r="H2" s="395"/>
      <c r="I2" s="60"/>
      <c r="J2" s="46"/>
      <c r="K2" s="46"/>
      <c r="L2" s="46"/>
      <c r="M2" s="46"/>
      <c r="N2" s="46"/>
      <c r="O2" s="46"/>
      <c r="P2" s="46"/>
    </row>
    <row r="3" spans="1:16" ht="26.1" customHeight="1" x14ac:dyDescent="0.25">
      <c r="A3" s="394" t="s">
        <v>268</v>
      </c>
      <c r="B3" s="396"/>
      <c r="C3" s="396"/>
      <c r="D3" s="396"/>
      <c r="E3" s="60"/>
      <c r="F3" s="60"/>
      <c r="G3" s="60"/>
      <c r="H3" s="60"/>
      <c r="I3" s="60"/>
      <c r="J3" s="46"/>
      <c r="K3" s="46"/>
      <c r="L3" s="46"/>
      <c r="M3" s="46"/>
      <c r="N3" s="46"/>
      <c r="O3" s="46"/>
      <c r="P3" s="46"/>
    </row>
    <row r="4" spans="1:16" ht="24.95" customHeight="1" x14ac:dyDescent="0.25">
      <c r="A4" s="400" t="s">
        <v>302</v>
      </c>
      <c r="B4" s="400"/>
      <c r="C4" s="400"/>
      <c r="D4" s="400"/>
      <c r="E4" s="400"/>
      <c r="F4" s="400"/>
      <c r="G4" s="400"/>
      <c r="H4" s="60"/>
      <c r="I4" s="60"/>
      <c r="J4" s="46"/>
      <c r="K4" s="46"/>
      <c r="L4" s="46"/>
      <c r="M4" s="46"/>
      <c r="N4" s="46"/>
      <c r="O4" s="46"/>
      <c r="P4" s="46"/>
    </row>
    <row r="5" spans="1:16" ht="9" customHeight="1" x14ac:dyDescent="0.25">
      <c r="A5" s="394" t="s">
        <v>23</v>
      </c>
      <c r="B5" s="394"/>
      <c r="C5" s="394"/>
      <c r="D5" s="394"/>
      <c r="E5" s="60"/>
      <c r="F5" s="60"/>
      <c r="G5" s="60"/>
      <c r="H5" s="60"/>
      <c r="I5" s="60"/>
      <c r="J5" s="46"/>
      <c r="K5" s="46"/>
      <c r="L5" s="46"/>
      <c r="M5" s="46"/>
      <c r="N5" s="46"/>
      <c r="O5" s="46"/>
      <c r="P5" s="46"/>
    </row>
    <row r="6" spans="1:16" ht="9" customHeight="1" x14ac:dyDescent="0.2">
      <c r="A6" s="86"/>
    </row>
    <row r="7" spans="1:16" ht="15.95" customHeight="1" x14ac:dyDescent="0.2">
      <c r="A7" s="398" t="s">
        <v>377</v>
      </c>
      <c r="B7" s="399"/>
      <c r="C7" s="399"/>
      <c r="D7" s="399"/>
      <c r="E7" s="399"/>
      <c r="F7" s="399"/>
      <c r="G7" s="399"/>
      <c r="H7" s="399"/>
      <c r="I7" s="399"/>
      <c r="J7" s="399"/>
      <c r="K7" s="399"/>
      <c r="L7" s="399"/>
      <c r="M7" s="399"/>
      <c r="N7" s="399"/>
      <c r="O7" s="399"/>
      <c r="P7" s="399"/>
    </row>
    <row r="8" spans="1:16" ht="8.1" customHeight="1" thickBot="1" x14ac:dyDescent="0.25"/>
    <row r="9" spans="1:16" ht="24" customHeight="1" thickTop="1" thickBot="1" x14ac:dyDescent="0.25">
      <c r="A9" s="397" t="s">
        <v>2</v>
      </c>
      <c r="B9" s="397"/>
      <c r="C9" s="405" t="str">
        <f>IF('Demande - Société'!C9="","",'Demande - Société'!C9)</f>
        <v/>
      </c>
      <c r="D9" s="406"/>
      <c r="E9" s="406"/>
      <c r="F9" s="407"/>
      <c r="G9" s="88"/>
      <c r="H9" s="397" t="s">
        <v>3</v>
      </c>
      <c r="I9" s="403"/>
      <c r="J9" s="116" t="str">
        <f>IF('Demande - Société'!G14="","",'Demande - Société'!G14)</f>
        <v/>
      </c>
    </row>
    <row r="10" spans="1:16" ht="12" customHeight="1" thickTop="1" thickBot="1" x14ac:dyDescent="0.25">
      <c r="A10" s="87"/>
      <c r="B10" s="89"/>
      <c r="C10" s="90"/>
      <c r="D10" s="90"/>
      <c r="E10" s="90"/>
      <c r="F10" s="90"/>
      <c r="G10" s="91"/>
      <c r="H10" s="87"/>
      <c r="I10" s="92"/>
      <c r="J10" s="93"/>
      <c r="K10" s="28"/>
    </row>
    <row r="11" spans="1:16" ht="24" customHeight="1" thickTop="1" thickBot="1" x14ac:dyDescent="0.25">
      <c r="A11" s="397" t="s">
        <v>4</v>
      </c>
      <c r="B11" s="397"/>
      <c r="C11" s="117" t="str">
        <f>IF('Demande - Société'!C45="","",'Demande - Société'!C45)</f>
        <v/>
      </c>
      <c r="D11" s="114" t="s">
        <v>5</v>
      </c>
      <c r="E11" s="208" t="str">
        <f>IF('Demande - Société'!E45="","",'Demande - Société'!E45)</f>
        <v/>
      </c>
      <c r="F11" s="87"/>
      <c r="G11" s="93"/>
      <c r="H11" s="401"/>
      <c r="I11" s="402"/>
      <c r="J11" s="90"/>
    </row>
    <row r="12" spans="1:16" ht="6" customHeight="1" thickTop="1" x14ac:dyDescent="0.2"/>
    <row r="13" spans="1:16" ht="20.100000000000001" customHeight="1" x14ac:dyDescent="0.2">
      <c r="A13" s="404" t="s">
        <v>267</v>
      </c>
      <c r="B13" s="282"/>
      <c r="C13" s="282"/>
      <c r="D13" s="282"/>
      <c r="E13" s="282"/>
      <c r="F13" s="282"/>
      <c r="G13" s="282"/>
      <c r="H13" s="282"/>
      <c r="I13" s="282"/>
      <c r="J13" s="282"/>
      <c r="K13" s="282"/>
      <c r="L13" s="282"/>
      <c r="M13" s="282"/>
      <c r="N13" s="282"/>
      <c r="O13" s="282"/>
      <c r="P13" s="282"/>
    </row>
    <row r="14" spans="1:16" ht="6" customHeight="1" x14ac:dyDescent="0.2"/>
    <row r="15" spans="1:16" ht="104.25" customHeight="1" x14ac:dyDescent="0.2">
      <c r="A15" s="215" t="s">
        <v>6</v>
      </c>
      <c r="B15" s="216" t="s">
        <v>129</v>
      </c>
      <c r="C15" s="217" t="s">
        <v>130</v>
      </c>
      <c r="D15" s="216" t="s">
        <v>131</v>
      </c>
      <c r="E15" s="216" t="s">
        <v>132</v>
      </c>
      <c r="F15" s="218" t="s">
        <v>359</v>
      </c>
      <c r="G15" s="216" t="s">
        <v>133</v>
      </c>
      <c r="H15" s="217" t="s">
        <v>360</v>
      </c>
      <c r="I15" s="218" t="s">
        <v>361</v>
      </c>
      <c r="J15" s="218" t="s">
        <v>134</v>
      </c>
      <c r="K15" s="218" t="s">
        <v>135</v>
      </c>
      <c r="L15" s="218" t="s">
        <v>136</v>
      </c>
      <c r="M15" s="216" t="s">
        <v>137</v>
      </c>
      <c r="N15" s="217" t="s">
        <v>138</v>
      </c>
      <c r="O15" s="216" t="s">
        <v>139</v>
      </c>
      <c r="P15" s="217" t="s">
        <v>140</v>
      </c>
    </row>
    <row r="16" spans="1:16" ht="27.95" customHeight="1" x14ac:dyDescent="0.2">
      <c r="A16" s="94">
        <v>1</v>
      </c>
      <c r="B16" s="95"/>
      <c r="C16" s="205"/>
      <c r="D16" s="95"/>
      <c r="E16" s="96"/>
      <c r="F16" s="96"/>
      <c r="G16" s="96"/>
      <c r="H16" s="94"/>
      <c r="I16" s="97"/>
      <c r="J16" s="98"/>
      <c r="K16" s="98"/>
      <c r="L16" s="104" t="str">
        <f t="shared" ref="L16:L35" si="0">IF(AND(J16&lt;&gt;"",K16&lt;&gt;"",K16&lt;&gt;0),J16/K16,"")</f>
        <v/>
      </c>
      <c r="M16" s="95"/>
      <c r="N16" s="98"/>
      <c r="O16" s="97"/>
      <c r="P16" s="213"/>
    </row>
    <row r="17" spans="1:16" ht="27.95" customHeight="1" x14ac:dyDescent="0.2">
      <c r="A17" s="99">
        <v>2</v>
      </c>
      <c r="B17" s="100"/>
      <c r="C17" s="206"/>
      <c r="D17" s="100"/>
      <c r="E17" s="101"/>
      <c r="F17" s="101"/>
      <c r="G17" s="101"/>
      <c r="H17" s="99"/>
      <c r="I17" s="102"/>
      <c r="J17" s="103"/>
      <c r="K17" s="103"/>
      <c r="L17" s="105" t="str">
        <f t="shared" si="0"/>
        <v/>
      </c>
      <c r="M17" s="100"/>
      <c r="N17" s="103"/>
      <c r="O17" s="102"/>
      <c r="P17" s="214"/>
    </row>
    <row r="18" spans="1:16" ht="27.95" customHeight="1" x14ac:dyDescent="0.2">
      <c r="A18" s="94">
        <v>3</v>
      </c>
      <c r="B18" s="95"/>
      <c r="C18" s="205"/>
      <c r="D18" s="95"/>
      <c r="E18" s="96"/>
      <c r="F18" s="96"/>
      <c r="G18" s="96"/>
      <c r="H18" s="94"/>
      <c r="I18" s="97"/>
      <c r="J18" s="98"/>
      <c r="K18" s="98"/>
      <c r="L18" s="104" t="str">
        <f t="shared" si="0"/>
        <v/>
      </c>
      <c r="M18" s="95"/>
      <c r="N18" s="98"/>
      <c r="O18" s="97"/>
      <c r="P18" s="213"/>
    </row>
    <row r="19" spans="1:16" ht="27.95" customHeight="1" x14ac:dyDescent="0.2">
      <c r="A19" s="99">
        <v>4</v>
      </c>
      <c r="B19" s="100"/>
      <c r="C19" s="206"/>
      <c r="D19" s="100"/>
      <c r="E19" s="101"/>
      <c r="F19" s="101"/>
      <c r="G19" s="101"/>
      <c r="H19" s="99"/>
      <c r="I19" s="102"/>
      <c r="J19" s="103"/>
      <c r="K19" s="103"/>
      <c r="L19" s="105" t="str">
        <f t="shared" si="0"/>
        <v/>
      </c>
      <c r="M19" s="100"/>
      <c r="N19" s="103"/>
      <c r="O19" s="102"/>
      <c r="P19" s="214"/>
    </row>
    <row r="20" spans="1:16" ht="27.95" customHeight="1" x14ac:dyDescent="0.2">
      <c r="A20" s="94">
        <v>5</v>
      </c>
      <c r="B20" s="95"/>
      <c r="C20" s="205"/>
      <c r="D20" s="95"/>
      <c r="E20" s="96"/>
      <c r="F20" s="96"/>
      <c r="G20" s="96"/>
      <c r="H20" s="94"/>
      <c r="I20" s="97"/>
      <c r="J20" s="98"/>
      <c r="K20" s="98"/>
      <c r="L20" s="104" t="str">
        <f t="shared" si="0"/>
        <v/>
      </c>
      <c r="M20" s="95"/>
      <c r="N20" s="98"/>
      <c r="O20" s="97"/>
      <c r="P20" s="213"/>
    </row>
    <row r="21" spans="1:16" ht="27.95" customHeight="1" x14ac:dyDescent="0.2">
      <c r="A21" s="99">
        <v>6</v>
      </c>
      <c r="B21" s="100"/>
      <c r="C21" s="206"/>
      <c r="D21" s="100"/>
      <c r="E21" s="101"/>
      <c r="F21" s="101"/>
      <c r="G21" s="101"/>
      <c r="H21" s="99"/>
      <c r="I21" s="102"/>
      <c r="J21" s="103"/>
      <c r="K21" s="103"/>
      <c r="L21" s="105" t="str">
        <f t="shared" si="0"/>
        <v/>
      </c>
      <c r="M21" s="100"/>
      <c r="N21" s="103"/>
      <c r="O21" s="102"/>
      <c r="P21" s="214"/>
    </row>
    <row r="22" spans="1:16" ht="27.95" customHeight="1" x14ac:dyDescent="0.2">
      <c r="A22" s="94">
        <v>7</v>
      </c>
      <c r="B22" s="95"/>
      <c r="C22" s="205"/>
      <c r="D22" s="95"/>
      <c r="E22" s="96"/>
      <c r="F22" s="96"/>
      <c r="G22" s="96"/>
      <c r="H22" s="94"/>
      <c r="I22" s="97"/>
      <c r="J22" s="98"/>
      <c r="K22" s="98"/>
      <c r="L22" s="104" t="str">
        <f t="shared" si="0"/>
        <v/>
      </c>
      <c r="M22" s="95"/>
      <c r="N22" s="98"/>
      <c r="O22" s="97"/>
      <c r="P22" s="213"/>
    </row>
    <row r="23" spans="1:16" ht="27.95" customHeight="1" x14ac:dyDescent="0.2">
      <c r="A23" s="99">
        <v>8</v>
      </c>
      <c r="B23" s="100"/>
      <c r="C23" s="206"/>
      <c r="D23" s="100"/>
      <c r="E23" s="101"/>
      <c r="F23" s="101"/>
      <c r="G23" s="101"/>
      <c r="H23" s="99"/>
      <c r="I23" s="102"/>
      <c r="J23" s="103"/>
      <c r="K23" s="103"/>
      <c r="L23" s="105" t="str">
        <f t="shared" si="0"/>
        <v/>
      </c>
      <c r="M23" s="100"/>
      <c r="N23" s="103"/>
      <c r="O23" s="102"/>
      <c r="P23" s="214"/>
    </row>
    <row r="24" spans="1:16" ht="27.95" customHeight="1" x14ac:dyDescent="0.2">
      <c r="A24" s="94">
        <v>9</v>
      </c>
      <c r="B24" s="95"/>
      <c r="C24" s="205"/>
      <c r="D24" s="95"/>
      <c r="E24" s="96"/>
      <c r="F24" s="96"/>
      <c r="G24" s="96"/>
      <c r="H24" s="94"/>
      <c r="I24" s="97"/>
      <c r="J24" s="98"/>
      <c r="K24" s="98"/>
      <c r="L24" s="104" t="str">
        <f t="shared" si="0"/>
        <v/>
      </c>
      <c r="M24" s="95"/>
      <c r="N24" s="98"/>
      <c r="O24" s="97"/>
      <c r="P24" s="213"/>
    </row>
    <row r="25" spans="1:16" ht="27.95" customHeight="1" x14ac:dyDescent="0.2">
      <c r="A25" s="99">
        <v>10</v>
      </c>
      <c r="B25" s="100"/>
      <c r="C25" s="206"/>
      <c r="D25" s="100"/>
      <c r="E25" s="101"/>
      <c r="F25" s="101"/>
      <c r="G25" s="101"/>
      <c r="H25" s="99"/>
      <c r="I25" s="102"/>
      <c r="J25" s="103"/>
      <c r="K25" s="103"/>
      <c r="L25" s="105" t="str">
        <f t="shared" si="0"/>
        <v/>
      </c>
      <c r="M25" s="100"/>
      <c r="N25" s="103"/>
      <c r="O25" s="102"/>
      <c r="P25" s="214"/>
    </row>
    <row r="26" spans="1:16" ht="27.95" customHeight="1" x14ac:dyDescent="0.2">
      <c r="A26" s="94">
        <v>11</v>
      </c>
      <c r="B26" s="95"/>
      <c r="C26" s="205"/>
      <c r="D26" s="95"/>
      <c r="E26" s="96"/>
      <c r="F26" s="96"/>
      <c r="G26" s="96"/>
      <c r="H26" s="94"/>
      <c r="I26" s="97"/>
      <c r="J26" s="98"/>
      <c r="K26" s="98"/>
      <c r="L26" s="104" t="str">
        <f t="shared" si="0"/>
        <v/>
      </c>
      <c r="M26" s="95"/>
      <c r="N26" s="98"/>
      <c r="O26" s="97"/>
      <c r="P26" s="213"/>
    </row>
    <row r="27" spans="1:16" ht="27.95" customHeight="1" x14ac:dyDescent="0.2">
      <c r="A27" s="99">
        <v>12</v>
      </c>
      <c r="B27" s="100"/>
      <c r="C27" s="206"/>
      <c r="D27" s="100"/>
      <c r="E27" s="101"/>
      <c r="F27" s="101"/>
      <c r="G27" s="101"/>
      <c r="H27" s="99"/>
      <c r="I27" s="102"/>
      <c r="J27" s="103"/>
      <c r="K27" s="103"/>
      <c r="L27" s="105" t="str">
        <f t="shared" si="0"/>
        <v/>
      </c>
      <c r="M27" s="100"/>
      <c r="N27" s="103"/>
      <c r="O27" s="102"/>
      <c r="P27" s="214"/>
    </row>
    <row r="28" spans="1:16" ht="27.95" customHeight="1" x14ac:dyDescent="0.2">
      <c r="A28" s="94">
        <v>13</v>
      </c>
      <c r="B28" s="95"/>
      <c r="C28" s="205"/>
      <c r="D28" s="95"/>
      <c r="E28" s="96"/>
      <c r="F28" s="96"/>
      <c r="G28" s="96"/>
      <c r="H28" s="94"/>
      <c r="I28" s="97"/>
      <c r="J28" s="98"/>
      <c r="K28" s="98"/>
      <c r="L28" s="104" t="str">
        <f t="shared" si="0"/>
        <v/>
      </c>
      <c r="M28" s="95"/>
      <c r="N28" s="98"/>
      <c r="O28" s="97"/>
      <c r="P28" s="213"/>
    </row>
    <row r="29" spans="1:16" ht="27.95" customHeight="1" x14ac:dyDescent="0.2">
      <c r="A29" s="99">
        <v>14</v>
      </c>
      <c r="B29" s="100"/>
      <c r="C29" s="206"/>
      <c r="D29" s="100"/>
      <c r="E29" s="101"/>
      <c r="F29" s="101"/>
      <c r="G29" s="101"/>
      <c r="H29" s="99"/>
      <c r="I29" s="102"/>
      <c r="J29" s="103"/>
      <c r="K29" s="103"/>
      <c r="L29" s="105" t="str">
        <f t="shared" si="0"/>
        <v/>
      </c>
      <c r="M29" s="100"/>
      <c r="N29" s="103"/>
      <c r="O29" s="102"/>
      <c r="P29" s="214"/>
    </row>
    <row r="30" spans="1:16" ht="27.95" customHeight="1" x14ac:dyDescent="0.2">
      <c r="A30" s="94">
        <v>15</v>
      </c>
      <c r="B30" s="95"/>
      <c r="C30" s="205"/>
      <c r="D30" s="95"/>
      <c r="E30" s="96"/>
      <c r="F30" s="96"/>
      <c r="G30" s="96"/>
      <c r="H30" s="94"/>
      <c r="I30" s="97"/>
      <c r="J30" s="98"/>
      <c r="K30" s="98"/>
      <c r="L30" s="104" t="str">
        <f t="shared" si="0"/>
        <v/>
      </c>
      <c r="M30" s="95"/>
      <c r="N30" s="98"/>
      <c r="O30" s="97"/>
      <c r="P30" s="213"/>
    </row>
    <row r="31" spans="1:16" ht="27" customHeight="1" x14ac:dyDescent="0.2">
      <c r="A31" s="99">
        <v>16</v>
      </c>
      <c r="B31" s="100"/>
      <c r="C31" s="206"/>
      <c r="D31" s="100"/>
      <c r="E31" s="101"/>
      <c r="F31" s="101"/>
      <c r="G31" s="101"/>
      <c r="H31" s="99"/>
      <c r="I31" s="102"/>
      <c r="J31" s="103"/>
      <c r="K31" s="103"/>
      <c r="L31" s="105" t="str">
        <f t="shared" si="0"/>
        <v/>
      </c>
      <c r="M31" s="100"/>
      <c r="N31" s="103"/>
      <c r="O31" s="102"/>
      <c r="P31" s="214"/>
    </row>
    <row r="32" spans="1:16" ht="27.75" customHeight="1" x14ac:dyDescent="0.2">
      <c r="A32" s="94">
        <v>17</v>
      </c>
      <c r="B32" s="95"/>
      <c r="C32" s="205"/>
      <c r="D32" s="95"/>
      <c r="E32" s="96"/>
      <c r="F32" s="96"/>
      <c r="G32" s="96"/>
      <c r="H32" s="94"/>
      <c r="I32" s="97"/>
      <c r="J32" s="98"/>
      <c r="K32" s="98"/>
      <c r="L32" s="104" t="str">
        <f t="shared" si="0"/>
        <v/>
      </c>
      <c r="M32" s="95"/>
      <c r="N32" s="98"/>
      <c r="O32" s="97"/>
      <c r="P32" s="213"/>
    </row>
    <row r="33" spans="1:16" ht="27.95" customHeight="1" x14ac:dyDescent="0.2">
      <c r="A33" s="99">
        <v>18</v>
      </c>
      <c r="B33" s="100"/>
      <c r="C33" s="206"/>
      <c r="D33" s="100"/>
      <c r="E33" s="101"/>
      <c r="F33" s="101"/>
      <c r="G33" s="101"/>
      <c r="H33" s="99"/>
      <c r="I33" s="102"/>
      <c r="J33" s="103"/>
      <c r="K33" s="103"/>
      <c r="L33" s="105" t="str">
        <f t="shared" si="0"/>
        <v/>
      </c>
      <c r="M33" s="100"/>
      <c r="N33" s="103"/>
      <c r="O33" s="102"/>
      <c r="P33" s="214"/>
    </row>
    <row r="34" spans="1:16" ht="27.95" customHeight="1" x14ac:dyDescent="0.2">
      <c r="A34" s="94">
        <v>19</v>
      </c>
      <c r="B34" s="95"/>
      <c r="C34" s="205"/>
      <c r="D34" s="95"/>
      <c r="E34" s="96"/>
      <c r="F34" s="96"/>
      <c r="G34" s="96"/>
      <c r="H34" s="94"/>
      <c r="I34" s="97"/>
      <c r="J34" s="98"/>
      <c r="K34" s="98"/>
      <c r="L34" s="104" t="str">
        <f t="shared" si="0"/>
        <v/>
      </c>
      <c r="M34" s="95"/>
      <c r="N34" s="98"/>
      <c r="O34" s="97"/>
      <c r="P34" s="213"/>
    </row>
    <row r="35" spans="1:16" ht="27.95" customHeight="1" x14ac:dyDescent="0.2">
      <c r="A35" s="219">
        <v>20</v>
      </c>
      <c r="B35" s="220"/>
      <c r="C35" s="221"/>
      <c r="D35" s="220"/>
      <c r="E35" s="222"/>
      <c r="F35" s="222"/>
      <c r="G35" s="222"/>
      <c r="H35" s="219"/>
      <c r="I35" s="223"/>
      <c r="J35" s="224"/>
      <c r="K35" s="224"/>
      <c r="L35" s="225" t="str">
        <f t="shared" si="0"/>
        <v/>
      </c>
      <c r="M35" s="220"/>
      <c r="N35" s="224"/>
      <c r="O35" s="223"/>
      <c r="P35" s="226"/>
    </row>
    <row r="36" spans="1:16" ht="9.75" customHeight="1" x14ac:dyDescent="0.2"/>
    <row r="37" spans="1:16" ht="22.5" customHeight="1" x14ac:dyDescent="0.2">
      <c r="A37" s="212" t="s">
        <v>141</v>
      </c>
      <c r="B37" s="67"/>
      <c r="C37" s="67"/>
      <c r="D37" s="67"/>
      <c r="E37" s="67"/>
      <c r="F37" s="67"/>
      <c r="G37" s="67"/>
      <c r="H37" s="67"/>
      <c r="I37" s="67"/>
      <c r="J37" s="67"/>
      <c r="K37" s="67"/>
      <c r="L37" s="67"/>
      <c r="M37" s="67"/>
      <c r="N37" s="67"/>
      <c r="O37" s="67"/>
      <c r="P37" s="67"/>
    </row>
    <row r="38" spans="1:16" ht="17.25" customHeight="1" x14ac:dyDescent="0.2">
      <c r="A38" s="241" t="s">
        <v>382</v>
      </c>
    </row>
    <row r="39" spans="1:16" ht="17.25" customHeight="1" x14ac:dyDescent="0.2">
      <c r="A39" s="241" t="s">
        <v>383</v>
      </c>
    </row>
    <row r="40" spans="1:16" ht="12.75" customHeight="1" x14ac:dyDescent="0.2">
      <c r="A40" s="241" t="s">
        <v>384</v>
      </c>
      <c r="B40" s="242"/>
    </row>
    <row r="41" spans="1:16" ht="17.25" customHeight="1" x14ac:dyDescent="0.2">
      <c r="A41" s="241" t="s">
        <v>385</v>
      </c>
    </row>
    <row r="42" spans="1:16" ht="17.25" customHeight="1" x14ac:dyDescent="0.2">
      <c r="A42" s="241" t="s">
        <v>386</v>
      </c>
    </row>
    <row r="43" spans="1:16" ht="17.25" customHeight="1" x14ac:dyDescent="0.2">
      <c r="A43" s="241" t="s">
        <v>387</v>
      </c>
    </row>
    <row r="44" spans="1:16" x14ac:dyDescent="0.2">
      <c r="A44" s="241" t="s">
        <v>388</v>
      </c>
    </row>
    <row r="45" spans="1:16" ht="12" customHeight="1" x14ac:dyDescent="0.2">
      <c r="A45" s="240"/>
    </row>
    <row r="46" spans="1:16" ht="21.95" customHeight="1" x14ac:dyDescent="0.2">
      <c r="A46" s="238" t="s">
        <v>353</v>
      </c>
      <c r="B46" s="239"/>
      <c r="C46" s="239"/>
      <c r="D46" s="239"/>
      <c r="E46" s="239"/>
      <c r="F46" s="239"/>
      <c r="G46" s="239"/>
      <c r="H46" s="239"/>
      <c r="I46" s="239"/>
      <c r="J46" s="239"/>
      <c r="K46" s="239"/>
      <c r="L46" s="239"/>
      <c r="M46" s="239"/>
      <c r="N46" s="239"/>
      <c r="O46" s="239"/>
      <c r="P46" s="239"/>
    </row>
  </sheetData>
  <mergeCells count="14">
    <mergeCell ref="A11:B11"/>
    <mergeCell ref="H11:I11"/>
    <mergeCell ref="H9:I9"/>
    <mergeCell ref="A13:P13"/>
    <mergeCell ref="C9:F9"/>
    <mergeCell ref="I1:J1"/>
    <mergeCell ref="A2:H2"/>
    <mergeCell ref="A3:D3"/>
    <mergeCell ref="A9:B9"/>
    <mergeCell ref="K1:P1"/>
    <mergeCell ref="A7:P7"/>
    <mergeCell ref="C1:H1"/>
    <mergeCell ref="A4:G4"/>
    <mergeCell ref="A5:D5"/>
  </mergeCells>
  <dataValidations count="2">
    <dataValidation type="list" allowBlank="1" errorTitle="Valeur invalide" error="Veuillez saisir O (oui) ou N (non)" sqref="H16:H35" xr:uid="{00000000-0002-0000-0400-000000000000}">
      <formula1>"O,N"</formula1>
    </dataValidation>
    <dataValidation type="date" allowBlank="1" showInputMessage="1" showErrorMessage="1" errorTitle="Date" error="Vous devez saisir une date dans ce format aaaa-mm-jj" promptTitle="Date" prompt="Vous devez saisir une date dans ce format aaaa-mm-jj" sqref="F16:F35 G16:G35" xr:uid="{3B8E36E8-6991-4108-B0A6-B0481190CA0B}">
      <formula1>36526</formula1>
      <formula2>402133</formula2>
    </dataValidation>
  </dataValidations>
  <printOptions horizontalCentered="1"/>
  <pageMargins left="0.19685039370078741" right="0.19685039370078741" top="0.19685039370078741" bottom="0.55118110236220474" header="0" footer="0.31496062992125984"/>
  <pageSetup paperSize="5" scale="70" fitToHeight="0" orientation="landscape" r:id="rId1"/>
  <headerFooter scaleWithDoc="0">
    <oddFooter>&amp;L&amp;"Arial,Normal"&amp;9 4-24-00_x000D_&amp;1#&amp;"Aptos"&amp;10&amp;K000000 PUBLIC&amp;R&amp;"Arial,Normal"&amp;9Page &amp;P de &amp;N
&amp;A</oddFooter>
  </headerFooter>
  <rowBreaks count="1" manualBreakCount="1">
    <brk id="31" max="15" man="1"/>
  </rowBreak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pageSetUpPr fitToPage="1"/>
  </sheetPr>
  <dimension ref="A1:I42"/>
  <sheetViews>
    <sheetView showGridLines="0" zoomScaleNormal="100" workbookViewId="0">
      <selection activeCell="C9" sqref="C9:D9"/>
    </sheetView>
  </sheetViews>
  <sheetFormatPr baseColWidth="10" defaultColWidth="8" defaultRowHeight="14.25" x14ac:dyDescent="0.2"/>
  <cols>
    <col min="1" max="1" width="4.375" style="23" customWidth="1"/>
    <col min="2" max="3" width="24.5" style="23" customWidth="1"/>
    <col min="4" max="4" width="15.75" style="23" customWidth="1"/>
    <col min="5" max="5" width="24.5" style="23" customWidth="1"/>
    <col min="6" max="6" width="14" style="23" customWidth="1"/>
    <col min="7" max="7" width="24.5" style="23" customWidth="1"/>
    <col min="8" max="8" width="28" style="23" customWidth="1"/>
    <col min="9" max="9" width="17.5" style="23" customWidth="1"/>
    <col min="10" max="16384" width="8" style="23"/>
  </cols>
  <sheetData>
    <row r="1" spans="1:9" ht="47.1" customHeight="1" x14ac:dyDescent="0.2">
      <c r="A1" s="46"/>
      <c r="B1" s="46"/>
      <c r="C1" s="301" t="s">
        <v>296</v>
      </c>
      <c r="D1" s="393"/>
      <c r="E1" s="393"/>
      <c r="F1" s="393"/>
      <c r="G1" s="393"/>
      <c r="H1" s="46"/>
      <c r="I1" s="46"/>
    </row>
    <row r="2" spans="1:9" ht="26.1" customHeight="1" x14ac:dyDescent="0.2">
      <c r="A2" s="412" t="s">
        <v>362</v>
      </c>
      <c r="B2" s="412"/>
      <c r="C2" s="412"/>
      <c r="D2" s="24"/>
      <c r="E2" s="24"/>
      <c r="F2" s="24"/>
      <c r="G2" s="24"/>
      <c r="H2" s="46"/>
      <c r="I2" s="46"/>
    </row>
    <row r="3" spans="1:9" ht="26.1" customHeight="1" x14ac:dyDescent="0.25">
      <c r="A3" s="394" t="s">
        <v>142</v>
      </c>
      <c r="B3" s="394"/>
      <c r="C3" s="394"/>
      <c r="D3" s="394"/>
      <c r="E3" s="394"/>
      <c r="F3" s="46"/>
      <c r="G3" s="46"/>
      <c r="H3" s="46"/>
      <c r="I3" s="46"/>
    </row>
    <row r="4" spans="1:9" ht="24.95" customHeight="1" x14ac:dyDescent="0.25">
      <c r="A4" s="107" t="s">
        <v>269</v>
      </c>
      <c r="B4" s="107"/>
      <c r="C4" s="107"/>
      <c r="D4" s="107"/>
      <c r="E4" s="46"/>
      <c r="F4" s="46"/>
      <c r="G4" s="46"/>
      <c r="H4" s="46"/>
      <c r="I4" s="46"/>
    </row>
    <row r="5" spans="1:9" ht="9" customHeight="1" x14ac:dyDescent="0.25">
      <c r="A5" s="400" t="s">
        <v>23</v>
      </c>
      <c r="B5" s="400"/>
      <c r="C5" s="400"/>
      <c r="D5" s="400"/>
      <c r="E5" s="400"/>
      <c r="F5" s="46"/>
      <c r="G5" s="46"/>
      <c r="H5" s="46"/>
      <c r="I5" s="46"/>
    </row>
    <row r="6" spans="1:9" ht="7.5" customHeight="1" x14ac:dyDescent="0.2">
      <c r="A6" s="108"/>
      <c r="B6" s="109"/>
      <c r="C6" s="109"/>
      <c r="D6" s="109"/>
      <c r="E6" s="109"/>
      <c r="F6" s="109"/>
      <c r="G6" s="109"/>
      <c r="H6" s="109"/>
      <c r="I6" s="109"/>
    </row>
    <row r="7" spans="1:9" ht="15.95" customHeight="1" x14ac:dyDescent="0.2">
      <c r="A7" s="398" t="s">
        <v>377</v>
      </c>
      <c r="B7" s="399"/>
      <c r="C7" s="399"/>
      <c r="D7" s="399"/>
      <c r="E7" s="399"/>
      <c r="F7" s="399"/>
      <c r="G7" s="399"/>
      <c r="H7" s="399"/>
      <c r="I7" s="399"/>
    </row>
    <row r="8" spans="1:9" ht="8.1" customHeight="1" thickBot="1" x14ac:dyDescent="0.25"/>
    <row r="9" spans="1:9" ht="24" customHeight="1" thickTop="1" thickBot="1" x14ac:dyDescent="0.25">
      <c r="A9" s="409" t="s">
        <v>2</v>
      </c>
      <c r="B9" s="282"/>
      <c r="C9" s="405" t="str">
        <f>IF('Demande - Société'!C9="","",'Demande - Société'!C9)</f>
        <v/>
      </c>
      <c r="D9" s="407"/>
      <c r="E9" s="111" t="s">
        <v>332</v>
      </c>
      <c r="F9" s="116" t="str">
        <f>IF('Demande - Société'!G14="","",'Demande - Société'!G14)</f>
        <v/>
      </c>
    </row>
    <row r="10" spans="1:9" ht="9" customHeight="1" thickTop="1" thickBot="1" x14ac:dyDescent="0.25">
      <c r="A10" s="110"/>
      <c r="C10" s="112"/>
      <c r="D10" s="112"/>
      <c r="E10" s="110"/>
      <c r="F10" s="113"/>
    </row>
    <row r="11" spans="1:9" ht="24" customHeight="1" thickTop="1" thickBot="1" x14ac:dyDescent="0.25">
      <c r="A11" s="397" t="s">
        <v>4</v>
      </c>
      <c r="B11" s="282"/>
      <c r="C11" s="117" t="str">
        <f>IF('Demande - Société'!C45="","",'Demande - Société'!C45)</f>
        <v/>
      </c>
      <c r="D11" s="114" t="s">
        <v>5</v>
      </c>
      <c r="E11" s="117" t="str">
        <f>IF('Demande - Société'!E45="","",'Demande - Société'!E45)</f>
        <v/>
      </c>
      <c r="F11" s="115"/>
    </row>
    <row r="12" spans="1:9" ht="6" customHeight="1" thickTop="1" x14ac:dyDescent="0.2"/>
    <row r="13" spans="1:9" ht="28.5" customHeight="1" x14ac:dyDescent="0.2">
      <c r="A13" s="410" t="s">
        <v>143</v>
      </c>
      <c r="B13" s="411"/>
      <c r="C13" s="411"/>
      <c r="D13" s="411"/>
      <c r="E13" s="411"/>
      <c r="F13" s="411"/>
      <c r="G13" s="411"/>
      <c r="H13" s="411"/>
      <c r="I13" s="411"/>
    </row>
    <row r="14" spans="1:9" ht="3" customHeight="1" x14ac:dyDescent="0.2">
      <c r="A14" s="408" t="s">
        <v>23</v>
      </c>
      <c r="B14" s="282"/>
      <c r="C14" s="282"/>
      <c r="D14" s="282"/>
      <c r="E14" s="282"/>
      <c r="F14" s="282"/>
      <c r="G14" s="282"/>
      <c r="H14" s="282"/>
      <c r="I14" s="282"/>
    </row>
    <row r="15" spans="1:9" ht="6" customHeight="1" x14ac:dyDescent="0.2"/>
    <row r="16" spans="1:9" ht="56.25" customHeight="1" x14ac:dyDescent="0.2">
      <c r="A16" s="231" t="s">
        <v>6</v>
      </c>
      <c r="B16" s="232" t="s">
        <v>144</v>
      </c>
      <c r="C16" s="232" t="s">
        <v>131</v>
      </c>
      <c r="D16" s="232" t="s">
        <v>145</v>
      </c>
      <c r="E16" s="232" t="s">
        <v>146</v>
      </c>
      <c r="F16" s="232" t="s">
        <v>147</v>
      </c>
      <c r="G16" s="232" t="s">
        <v>148</v>
      </c>
      <c r="H16" s="232" t="s">
        <v>149</v>
      </c>
      <c r="I16" s="233" t="s">
        <v>150</v>
      </c>
    </row>
    <row r="17" spans="1:9" ht="27.95" customHeight="1" x14ac:dyDescent="0.2">
      <c r="A17" s="227">
        <v>1</v>
      </c>
      <c r="B17" s="95"/>
      <c r="C17" s="95"/>
      <c r="D17" s="96"/>
      <c r="E17" s="95"/>
      <c r="F17" s="94"/>
      <c r="G17" s="95"/>
      <c r="H17" s="95"/>
      <c r="I17" s="229"/>
    </row>
    <row r="18" spans="1:9" ht="27.95" customHeight="1" x14ac:dyDescent="0.2">
      <c r="A18" s="228">
        <v>2</v>
      </c>
      <c r="B18" s="100"/>
      <c r="C18" s="100"/>
      <c r="D18" s="101"/>
      <c r="E18" s="100"/>
      <c r="F18" s="99"/>
      <c r="G18" s="100"/>
      <c r="H18" s="100"/>
      <c r="I18" s="230"/>
    </row>
    <row r="19" spans="1:9" ht="27.95" customHeight="1" x14ac:dyDescent="0.2">
      <c r="A19" s="227">
        <v>3</v>
      </c>
      <c r="B19" s="95"/>
      <c r="C19" s="95"/>
      <c r="D19" s="96"/>
      <c r="E19" s="95"/>
      <c r="F19" s="94"/>
      <c r="G19" s="95"/>
      <c r="H19" s="95"/>
      <c r="I19" s="229"/>
    </row>
    <row r="20" spans="1:9" ht="27.95" customHeight="1" x14ac:dyDescent="0.2">
      <c r="A20" s="228">
        <v>4</v>
      </c>
      <c r="B20" s="100"/>
      <c r="C20" s="100"/>
      <c r="D20" s="101"/>
      <c r="E20" s="100"/>
      <c r="F20" s="99"/>
      <c r="G20" s="100"/>
      <c r="H20" s="100"/>
      <c r="I20" s="230"/>
    </row>
    <row r="21" spans="1:9" ht="27.95" customHeight="1" x14ac:dyDescent="0.2">
      <c r="A21" s="227">
        <v>5</v>
      </c>
      <c r="B21" s="95"/>
      <c r="C21" s="95"/>
      <c r="D21" s="96"/>
      <c r="E21" s="95"/>
      <c r="F21" s="94"/>
      <c r="G21" s="95"/>
      <c r="H21" s="95"/>
      <c r="I21" s="229"/>
    </row>
    <row r="22" spans="1:9" ht="27.95" customHeight="1" x14ac:dyDescent="0.2">
      <c r="A22" s="228">
        <v>6</v>
      </c>
      <c r="B22" s="100"/>
      <c r="C22" s="100"/>
      <c r="D22" s="101"/>
      <c r="E22" s="100"/>
      <c r="F22" s="99"/>
      <c r="G22" s="100"/>
      <c r="H22" s="100"/>
      <c r="I22" s="230"/>
    </row>
    <row r="23" spans="1:9" ht="27.95" customHeight="1" x14ac:dyDescent="0.2">
      <c r="A23" s="227">
        <v>7</v>
      </c>
      <c r="B23" s="95"/>
      <c r="C23" s="95"/>
      <c r="D23" s="96"/>
      <c r="E23" s="95"/>
      <c r="F23" s="94"/>
      <c r="G23" s="95"/>
      <c r="H23" s="95"/>
      <c r="I23" s="229"/>
    </row>
    <row r="24" spans="1:9" ht="27.95" customHeight="1" x14ac:dyDescent="0.2">
      <c r="A24" s="228">
        <v>8</v>
      </c>
      <c r="B24" s="100"/>
      <c r="C24" s="100"/>
      <c r="D24" s="101"/>
      <c r="E24" s="100"/>
      <c r="F24" s="99"/>
      <c r="G24" s="100"/>
      <c r="H24" s="100"/>
      <c r="I24" s="230"/>
    </row>
    <row r="25" spans="1:9" ht="27.95" customHeight="1" x14ac:dyDescent="0.2">
      <c r="A25" s="227">
        <v>9</v>
      </c>
      <c r="B25" s="95"/>
      <c r="C25" s="95"/>
      <c r="D25" s="96"/>
      <c r="E25" s="95"/>
      <c r="F25" s="94"/>
      <c r="G25" s="95"/>
      <c r="H25" s="95"/>
      <c r="I25" s="229"/>
    </row>
    <row r="26" spans="1:9" ht="27.95" customHeight="1" x14ac:dyDescent="0.2">
      <c r="A26" s="228">
        <v>10</v>
      </c>
      <c r="B26" s="100"/>
      <c r="C26" s="100"/>
      <c r="D26" s="101"/>
      <c r="E26" s="100"/>
      <c r="F26" s="99"/>
      <c r="G26" s="100"/>
      <c r="H26" s="100"/>
      <c r="I26" s="230"/>
    </row>
    <row r="27" spans="1:9" ht="27.95" customHeight="1" x14ac:dyDescent="0.2">
      <c r="A27" s="227">
        <v>11</v>
      </c>
      <c r="B27" s="95"/>
      <c r="C27" s="95"/>
      <c r="D27" s="96"/>
      <c r="E27" s="95"/>
      <c r="F27" s="94"/>
      <c r="G27" s="95"/>
      <c r="H27" s="95"/>
      <c r="I27" s="229"/>
    </row>
    <row r="28" spans="1:9" ht="27.95" customHeight="1" x14ac:dyDescent="0.2">
      <c r="A28" s="228">
        <v>12</v>
      </c>
      <c r="B28" s="100"/>
      <c r="C28" s="100"/>
      <c r="D28" s="101"/>
      <c r="E28" s="100"/>
      <c r="F28" s="99"/>
      <c r="G28" s="100"/>
      <c r="H28" s="100"/>
      <c r="I28" s="230"/>
    </row>
    <row r="29" spans="1:9" ht="27.95" customHeight="1" x14ac:dyDescent="0.2">
      <c r="A29" s="227">
        <v>13</v>
      </c>
      <c r="B29" s="95"/>
      <c r="C29" s="95"/>
      <c r="D29" s="96"/>
      <c r="E29" s="95"/>
      <c r="F29" s="94"/>
      <c r="G29" s="95"/>
      <c r="H29" s="95"/>
      <c r="I29" s="229"/>
    </row>
    <row r="30" spans="1:9" ht="27.95" customHeight="1" x14ac:dyDescent="0.2">
      <c r="A30" s="228">
        <v>14</v>
      </c>
      <c r="B30" s="100"/>
      <c r="C30" s="100"/>
      <c r="D30" s="101"/>
      <c r="E30" s="100"/>
      <c r="F30" s="99"/>
      <c r="G30" s="100"/>
      <c r="H30" s="100"/>
      <c r="I30" s="230"/>
    </row>
    <row r="31" spans="1:9" ht="27.95" customHeight="1" x14ac:dyDescent="0.2">
      <c r="A31" s="227">
        <v>15</v>
      </c>
      <c r="B31" s="95"/>
      <c r="C31" s="95"/>
      <c r="D31" s="96"/>
      <c r="E31" s="95"/>
      <c r="F31" s="94"/>
      <c r="G31" s="95"/>
      <c r="H31" s="95"/>
      <c r="I31" s="229"/>
    </row>
    <row r="32" spans="1:9" ht="27.95" customHeight="1" x14ac:dyDescent="0.2">
      <c r="A32" s="228">
        <v>16</v>
      </c>
      <c r="B32" s="100"/>
      <c r="C32" s="100"/>
      <c r="D32" s="101"/>
      <c r="E32" s="100"/>
      <c r="F32" s="99"/>
      <c r="G32" s="100"/>
      <c r="H32" s="100"/>
      <c r="I32" s="230"/>
    </row>
    <row r="33" spans="1:9" ht="27.95" customHeight="1" x14ac:dyDescent="0.2">
      <c r="A33" s="227">
        <v>17</v>
      </c>
      <c r="B33" s="95"/>
      <c r="C33" s="95"/>
      <c r="D33" s="96"/>
      <c r="E33" s="95"/>
      <c r="F33" s="94"/>
      <c r="G33" s="95"/>
      <c r="H33" s="95"/>
      <c r="I33" s="229"/>
    </row>
    <row r="34" spans="1:9" ht="27.95" customHeight="1" x14ac:dyDescent="0.2">
      <c r="A34" s="228">
        <v>18</v>
      </c>
      <c r="B34" s="100"/>
      <c r="C34" s="100"/>
      <c r="D34" s="101"/>
      <c r="E34" s="100"/>
      <c r="F34" s="99"/>
      <c r="G34" s="100"/>
      <c r="H34" s="100"/>
      <c r="I34" s="230"/>
    </row>
    <row r="35" spans="1:9" ht="27.95" customHeight="1" x14ac:dyDescent="0.2">
      <c r="A35" s="227">
        <v>19</v>
      </c>
      <c r="B35" s="95"/>
      <c r="C35" s="95"/>
      <c r="D35" s="96"/>
      <c r="E35" s="95"/>
      <c r="F35" s="94"/>
      <c r="G35" s="95"/>
      <c r="H35" s="95"/>
      <c r="I35" s="229"/>
    </row>
    <row r="36" spans="1:9" ht="27.95" customHeight="1" x14ac:dyDescent="0.2">
      <c r="A36" s="234">
        <v>20</v>
      </c>
      <c r="B36" s="220"/>
      <c r="C36" s="220"/>
      <c r="D36" s="222"/>
      <c r="E36" s="220"/>
      <c r="F36" s="219"/>
      <c r="G36" s="220"/>
      <c r="H36" s="220"/>
      <c r="I36" s="235"/>
    </row>
    <row r="37" spans="1:9" ht="8.25" customHeight="1" x14ac:dyDescent="0.2"/>
    <row r="38" spans="1:9" ht="18" customHeight="1" x14ac:dyDescent="0.2">
      <c r="A38" s="586" t="s">
        <v>141</v>
      </c>
      <c r="B38" s="587"/>
      <c r="C38" s="587"/>
      <c r="D38" s="587"/>
      <c r="E38" s="587"/>
      <c r="F38" s="587"/>
      <c r="G38" s="587"/>
      <c r="H38" s="587"/>
      <c r="I38" s="587"/>
    </row>
    <row r="39" spans="1:9" x14ac:dyDescent="0.2">
      <c r="A39" s="243" t="s">
        <v>389</v>
      </c>
    </row>
    <row r="40" spans="1:9" x14ac:dyDescent="0.2">
      <c r="A40" s="243" t="s">
        <v>390</v>
      </c>
    </row>
    <row r="41" spans="1:9" ht="11.25" customHeight="1" x14ac:dyDescent="0.2">
      <c r="A41" s="240"/>
      <c r="B41" s="236"/>
      <c r="C41" s="236"/>
      <c r="D41" s="236"/>
      <c r="E41" s="236"/>
      <c r="F41" s="236"/>
      <c r="G41" s="236"/>
      <c r="H41" s="236"/>
      <c r="I41" s="236"/>
    </row>
    <row r="42" spans="1:9" ht="21.95" customHeight="1" x14ac:dyDescent="0.2">
      <c r="A42" s="237" t="s">
        <v>355</v>
      </c>
      <c r="B42" s="237"/>
      <c r="C42" s="237"/>
      <c r="D42" s="237"/>
      <c r="E42" s="237"/>
      <c r="F42" s="237"/>
      <c r="G42" s="237"/>
      <c r="H42" s="237"/>
      <c r="I42" s="237"/>
    </row>
  </sheetData>
  <mergeCells count="10">
    <mergeCell ref="C1:G1"/>
    <mergeCell ref="A2:C2"/>
    <mergeCell ref="C9:D9"/>
    <mergeCell ref="A3:E3"/>
    <mergeCell ref="A5:E5"/>
    <mergeCell ref="A7:I7"/>
    <mergeCell ref="A11:B11"/>
    <mergeCell ref="A14:I14"/>
    <mergeCell ref="A9:B9"/>
    <mergeCell ref="A13:I13"/>
  </mergeCells>
  <dataValidations count="3">
    <dataValidation type="list" allowBlank="1" errorTitle="Valeur invalide" error="Veuillez saisir O (oui) ou N (non)" sqref="F17:F36" xr:uid="{00000000-0002-0000-0500-000000000000}">
      <formula1>"O,N"</formula1>
    </dataValidation>
    <dataValidation type="date" allowBlank="1" showInputMessage="1" showErrorMessage="1" error="Vous devez saisir une date dans ce format aaaa-mm-jj" prompt="Vous devez saisir une date dans ce format aaaa-mm-jj" sqref="D17:D36" xr:uid="{C35B0850-AC83-44E5-AD4D-B2F86AB0E786}">
      <formula1>36526</formula1>
      <formula2>402133</formula2>
    </dataValidation>
    <dataValidation type="date" allowBlank="1" showInputMessage="1" showErrorMessage="1" error="Vous devez saisir une date dans ce format : aaaa-mm-jj" prompt="Vous devez saisir une date dans ce format : aaaa-mm-jj" sqref="I17:I36" xr:uid="{3D2A422F-31F5-4233-9B7C-FDA9CC5C5FDF}">
      <formula1>36526</formula1>
      <formula2>402133</formula2>
    </dataValidation>
  </dataValidations>
  <printOptions horizontalCentered="1"/>
  <pageMargins left="0.19685039370078741" right="0.19685039370078741" top="0.19685039370078741" bottom="0.6692913385826772" header="0" footer="0.31496062992125984"/>
  <pageSetup paperSize="5" scale="89" fitToHeight="0" orientation="landscape" r:id="rId1"/>
  <headerFooter scaleWithDoc="0">
    <oddFooter>&amp;L&amp;"Arial,Normal"&amp;9 4-24-00_x000D_&amp;1#&amp;"Aptos"&amp;10&amp;K000000 PUBLIC&amp;R&amp;"Arial,Normal"&amp;9Page &amp;P de &amp;N
&amp;A</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pageSetUpPr fitToPage="1"/>
  </sheetPr>
  <dimension ref="A1:I39"/>
  <sheetViews>
    <sheetView showGridLines="0" zoomScaleNormal="100" workbookViewId="0">
      <selection activeCell="C9" sqref="C9:E9"/>
    </sheetView>
  </sheetViews>
  <sheetFormatPr baseColWidth="10" defaultColWidth="9" defaultRowHeight="14.25" x14ac:dyDescent="0.2"/>
  <cols>
    <col min="1" max="1" width="3.5" style="23" customWidth="1"/>
    <col min="2" max="2" width="15" style="23" customWidth="1"/>
    <col min="3" max="5" width="12" style="23" customWidth="1"/>
    <col min="6" max="7" width="20" style="23" customWidth="1"/>
    <col min="8" max="8" width="16" style="23" customWidth="1"/>
    <col min="9" max="9" width="12" style="23" customWidth="1"/>
    <col min="10" max="16384" width="9" style="23"/>
  </cols>
  <sheetData>
    <row r="1" spans="1:9" ht="47.1" customHeight="1" x14ac:dyDescent="0.2">
      <c r="A1" s="46"/>
      <c r="B1" s="46"/>
      <c r="C1" s="46"/>
      <c r="D1" s="333" t="s">
        <v>296</v>
      </c>
      <c r="E1" s="414"/>
      <c r="F1" s="414"/>
      <c r="G1" s="414"/>
      <c r="H1" s="414"/>
      <c r="I1" s="414"/>
    </row>
    <row r="2" spans="1:9" ht="26.1" customHeight="1" x14ac:dyDescent="0.25">
      <c r="A2" s="412" t="s">
        <v>151</v>
      </c>
      <c r="B2" s="413"/>
      <c r="C2" s="413"/>
      <c r="D2" s="413"/>
      <c r="E2" s="413"/>
      <c r="F2" s="413"/>
      <c r="G2" s="413"/>
      <c r="H2" s="413"/>
      <c r="I2" s="46"/>
    </row>
    <row r="3" spans="1:9" ht="26.1" customHeight="1" x14ac:dyDescent="0.25">
      <c r="A3" s="412" t="s">
        <v>152</v>
      </c>
      <c r="B3" s="413"/>
      <c r="C3" s="413"/>
      <c r="D3" s="413"/>
      <c r="E3" s="413"/>
      <c r="F3" s="413"/>
      <c r="G3" s="333"/>
      <c r="H3" s="414"/>
      <c r="I3" s="414"/>
    </row>
    <row r="4" spans="1:9" ht="24.95" customHeight="1" x14ac:dyDescent="0.25">
      <c r="A4" s="415" t="s">
        <v>270</v>
      </c>
      <c r="B4" s="416"/>
      <c r="C4" s="416"/>
      <c r="D4" s="416"/>
      <c r="E4" s="416"/>
      <c r="F4" s="416"/>
      <c r="G4" s="333"/>
      <c r="H4" s="414"/>
      <c r="I4" s="414"/>
    </row>
    <row r="5" spans="1:9" ht="9" customHeight="1" x14ac:dyDescent="0.25">
      <c r="A5" s="412"/>
      <c r="B5" s="413"/>
      <c r="C5" s="413"/>
      <c r="D5" s="413"/>
      <c r="E5" s="413"/>
      <c r="F5" s="413"/>
      <c r="G5" s="333"/>
      <c r="H5" s="414"/>
      <c r="I5" s="414"/>
    </row>
    <row r="6" spans="1:9" ht="7.5" customHeight="1" x14ac:dyDescent="0.2">
      <c r="A6" s="118"/>
    </row>
    <row r="7" spans="1:9" ht="15.95" customHeight="1" x14ac:dyDescent="0.2">
      <c r="A7" s="426" t="s">
        <v>377</v>
      </c>
      <c r="B7" s="399"/>
      <c r="C7" s="399"/>
      <c r="D7" s="399"/>
      <c r="E7" s="399"/>
      <c r="F7" s="399"/>
      <c r="G7" s="399"/>
      <c r="H7" s="399"/>
      <c r="I7" s="399"/>
    </row>
    <row r="8" spans="1:9" ht="8.1" customHeight="1" thickBot="1" x14ac:dyDescent="0.25"/>
    <row r="9" spans="1:9" ht="24" customHeight="1" thickTop="1" thickBot="1" x14ac:dyDescent="0.25">
      <c r="A9" s="422" t="s">
        <v>2</v>
      </c>
      <c r="B9" s="362"/>
      <c r="C9" s="427" t="str">
        <f>IF('Demande - Société'!C9="","",'Demande - Société'!C9)</f>
        <v/>
      </c>
      <c r="D9" s="428"/>
      <c r="E9" s="429"/>
      <c r="F9" s="207" t="s">
        <v>3</v>
      </c>
      <c r="G9" s="135" t="str">
        <f>IF('Demande - Société'!G14="","",'Demande - Société'!G14)</f>
        <v/>
      </c>
    </row>
    <row r="10" spans="1:9" ht="7.5" customHeight="1" thickTop="1" thickBot="1" x14ac:dyDescent="0.25">
      <c r="A10" s="89"/>
      <c r="B10" s="28"/>
      <c r="C10" s="119"/>
      <c r="D10" s="120"/>
      <c r="E10" s="120"/>
      <c r="F10" s="89"/>
      <c r="G10" s="121"/>
    </row>
    <row r="11" spans="1:9" ht="24" customHeight="1" thickTop="1" thickBot="1" x14ac:dyDescent="0.25">
      <c r="A11" s="422" t="s">
        <v>4</v>
      </c>
      <c r="B11" s="362"/>
      <c r="C11" s="430" t="str">
        <f>IF('Demande - Société'!C45="","",'Demande - Société'!C45)</f>
        <v/>
      </c>
      <c r="D11" s="431"/>
      <c r="E11" s="432"/>
      <c r="F11" s="122" t="s">
        <v>5</v>
      </c>
      <c r="G11" s="136" t="str">
        <f>IF('Demande - Société'!E45="","",'Demande - Société'!E45)</f>
        <v/>
      </c>
    </row>
    <row r="12" spans="1:9" ht="6" customHeight="1" thickTop="1" x14ac:dyDescent="0.2"/>
    <row r="13" spans="1:9" ht="50.1" customHeight="1" x14ac:dyDescent="0.2">
      <c r="A13" s="423" t="s">
        <v>153</v>
      </c>
      <c r="B13" s="424"/>
      <c r="C13" s="424"/>
      <c r="D13" s="424"/>
      <c r="E13" s="424"/>
      <c r="F13" s="424"/>
      <c r="G13" s="424"/>
      <c r="H13" s="424"/>
      <c r="I13" s="424"/>
    </row>
    <row r="14" spans="1:9" ht="21" customHeight="1" x14ac:dyDescent="0.2">
      <c r="A14" s="421" t="s">
        <v>154</v>
      </c>
      <c r="B14" s="403"/>
      <c r="C14" s="403"/>
      <c r="D14" s="403"/>
      <c r="E14" s="403"/>
      <c r="F14" s="403"/>
      <c r="G14" s="403"/>
      <c r="H14" s="403"/>
      <c r="I14" s="403"/>
    </row>
    <row r="15" spans="1:9" ht="6" customHeight="1" x14ac:dyDescent="0.2"/>
    <row r="16" spans="1:9" ht="72" customHeight="1" x14ac:dyDescent="0.2">
      <c r="A16" s="124" t="s">
        <v>6</v>
      </c>
      <c r="B16" s="425" t="s">
        <v>155</v>
      </c>
      <c r="C16" s="419"/>
      <c r="D16" s="425" t="s">
        <v>156</v>
      </c>
      <c r="E16" s="419"/>
      <c r="F16" s="425" t="s">
        <v>157</v>
      </c>
      <c r="G16" s="419"/>
      <c r="H16" s="124" t="s">
        <v>158</v>
      </c>
      <c r="I16" s="124" t="s">
        <v>159</v>
      </c>
    </row>
    <row r="17" spans="1:9" ht="80.099999999999994" customHeight="1" x14ac:dyDescent="0.2">
      <c r="A17" s="125"/>
      <c r="B17" s="418" t="s">
        <v>160</v>
      </c>
      <c r="C17" s="419"/>
      <c r="D17" s="418" t="s">
        <v>161</v>
      </c>
      <c r="E17" s="419"/>
      <c r="F17" s="418" t="s">
        <v>162</v>
      </c>
      <c r="G17" s="419"/>
      <c r="H17" s="126">
        <v>165000</v>
      </c>
      <c r="I17" s="127">
        <v>0.39760000000000001</v>
      </c>
    </row>
    <row r="18" spans="1:9" ht="80.099999999999994" customHeight="1" x14ac:dyDescent="0.2">
      <c r="A18" s="125"/>
      <c r="B18" s="418" t="s">
        <v>163</v>
      </c>
      <c r="C18" s="419"/>
      <c r="D18" s="418" t="s">
        <v>17</v>
      </c>
      <c r="E18" s="419"/>
      <c r="F18" s="418" t="s">
        <v>164</v>
      </c>
      <c r="G18" s="419"/>
      <c r="H18" s="126">
        <v>250000</v>
      </c>
      <c r="I18" s="127">
        <v>0.60240000000000005</v>
      </c>
    </row>
    <row r="19" spans="1:9" ht="27.95" customHeight="1" x14ac:dyDescent="0.2">
      <c r="A19" s="128">
        <v>1</v>
      </c>
      <c r="B19" s="420"/>
      <c r="C19" s="419"/>
      <c r="D19" s="420"/>
      <c r="E19" s="419"/>
      <c r="F19" s="420"/>
      <c r="G19" s="419"/>
      <c r="H19" s="129"/>
      <c r="I19" s="137" t="str">
        <f t="shared" ref="I19:I29" si="0">IF(H$30=0,"",H19/H$30)</f>
        <v/>
      </c>
    </row>
    <row r="20" spans="1:9" ht="27.95" customHeight="1" x14ac:dyDescent="0.2">
      <c r="A20" s="128">
        <v>2</v>
      </c>
      <c r="B20" s="420"/>
      <c r="C20" s="419"/>
      <c r="D20" s="420"/>
      <c r="E20" s="419"/>
      <c r="F20" s="420"/>
      <c r="G20" s="419"/>
      <c r="H20" s="130"/>
      <c r="I20" s="137" t="str">
        <f t="shared" si="0"/>
        <v/>
      </c>
    </row>
    <row r="21" spans="1:9" ht="27.95" customHeight="1" x14ac:dyDescent="0.2">
      <c r="A21" s="128">
        <v>3</v>
      </c>
      <c r="B21" s="420"/>
      <c r="C21" s="419"/>
      <c r="D21" s="420"/>
      <c r="E21" s="419"/>
      <c r="F21" s="420"/>
      <c r="G21" s="419"/>
      <c r="H21" s="130"/>
      <c r="I21" s="137" t="str">
        <f t="shared" si="0"/>
        <v/>
      </c>
    </row>
    <row r="22" spans="1:9" ht="27.95" customHeight="1" x14ac:dyDescent="0.2">
      <c r="A22" s="128">
        <v>4</v>
      </c>
      <c r="B22" s="420"/>
      <c r="C22" s="419"/>
      <c r="D22" s="420"/>
      <c r="E22" s="419"/>
      <c r="F22" s="420"/>
      <c r="G22" s="419"/>
      <c r="H22" s="130"/>
      <c r="I22" s="137" t="str">
        <f t="shared" si="0"/>
        <v/>
      </c>
    </row>
    <row r="23" spans="1:9" ht="27.95" customHeight="1" x14ac:dyDescent="0.2">
      <c r="A23" s="128">
        <v>5</v>
      </c>
      <c r="B23" s="420"/>
      <c r="C23" s="419"/>
      <c r="D23" s="420"/>
      <c r="E23" s="419"/>
      <c r="F23" s="420"/>
      <c r="G23" s="419"/>
      <c r="H23" s="130"/>
      <c r="I23" s="137" t="str">
        <f t="shared" si="0"/>
        <v/>
      </c>
    </row>
    <row r="24" spans="1:9" ht="27.95" customHeight="1" x14ac:dyDescent="0.2">
      <c r="A24" s="128">
        <v>6</v>
      </c>
      <c r="B24" s="420"/>
      <c r="C24" s="419"/>
      <c r="D24" s="420"/>
      <c r="E24" s="419"/>
      <c r="F24" s="420"/>
      <c r="G24" s="419"/>
      <c r="H24" s="130"/>
      <c r="I24" s="137" t="str">
        <f t="shared" si="0"/>
        <v/>
      </c>
    </row>
    <row r="25" spans="1:9" ht="27.95" customHeight="1" x14ac:dyDescent="0.2">
      <c r="A25" s="128">
        <v>7</v>
      </c>
      <c r="B25" s="420"/>
      <c r="C25" s="419"/>
      <c r="D25" s="420"/>
      <c r="E25" s="419"/>
      <c r="F25" s="420"/>
      <c r="G25" s="419"/>
      <c r="H25" s="130"/>
      <c r="I25" s="137" t="str">
        <f t="shared" si="0"/>
        <v/>
      </c>
    </row>
    <row r="26" spans="1:9" ht="27.95" customHeight="1" x14ac:dyDescent="0.2">
      <c r="A26" s="128">
        <v>8</v>
      </c>
      <c r="B26" s="420"/>
      <c r="C26" s="419"/>
      <c r="D26" s="420"/>
      <c r="E26" s="419"/>
      <c r="F26" s="420"/>
      <c r="G26" s="419"/>
      <c r="H26" s="130"/>
      <c r="I26" s="137" t="str">
        <f t="shared" si="0"/>
        <v/>
      </c>
    </row>
    <row r="27" spans="1:9" ht="27.95" customHeight="1" x14ac:dyDescent="0.2">
      <c r="A27" s="128">
        <v>9</v>
      </c>
      <c r="B27" s="420"/>
      <c r="C27" s="419"/>
      <c r="D27" s="420"/>
      <c r="E27" s="419"/>
      <c r="F27" s="420"/>
      <c r="G27" s="419"/>
      <c r="H27" s="130"/>
      <c r="I27" s="137" t="str">
        <f t="shared" si="0"/>
        <v/>
      </c>
    </row>
    <row r="28" spans="1:9" ht="27.95" customHeight="1" x14ac:dyDescent="0.2">
      <c r="A28" s="128">
        <v>10</v>
      </c>
      <c r="B28" s="420"/>
      <c r="C28" s="419"/>
      <c r="D28" s="420"/>
      <c r="E28" s="419"/>
      <c r="F28" s="420"/>
      <c r="G28" s="419"/>
      <c r="H28" s="130"/>
      <c r="I28" s="137" t="str">
        <f t="shared" si="0"/>
        <v/>
      </c>
    </row>
    <row r="29" spans="1:9" ht="27.95" customHeight="1" x14ac:dyDescent="0.2">
      <c r="A29" s="131"/>
      <c r="B29" s="433" t="s">
        <v>165</v>
      </c>
      <c r="C29" s="434"/>
      <c r="D29" s="434"/>
      <c r="E29" s="434"/>
      <c r="F29" s="434"/>
      <c r="G29" s="435"/>
      <c r="H29" s="130">
        <v>0</v>
      </c>
      <c r="I29" s="137" t="str">
        <f t="shared" si="0"/>
        <v/>
      </c>
    </row>
    <row r="30" spans="1:9" ht="27.95" customHeight="1" x14ac:dyDescent="0.2">
      <c r="A30" s="132"/>
      <c r="B30" s="436" t="s">
        <v>166</v>
      </c>
      <c r="C30" s="437"/>
      <c r="D30" s="437"/>
      <c r="E30" s="437"/>
      <c r="F30" s="437"/>
      <c r="G30" s="438"/>
      <c r="H30" s="138">
        <f>SUM(H19:H29)</f>
        <v>0</v>
      </c>
      <c r="I30" s="139">
        <f>SUM(I19:I29)</f>
        <v>0</v>
      </c>
    </row>
    <row r="31" spans="1:9" ht="8.1" customHeight="1" x14ac:dyDescent="0.2"/>
    <row r="32" spans="1:9" ht="27.95" customHeight="1" x14ac:dyDescent="0.2">
      <c r="A32" s="133" t="s">
        <v>167</v>
      </c>
      <c r="B32" s="417" t="s">
        <v>279</v>
      </c>
      <c r="C32" s="402"/>
      <c r="D32" s="402"/>
      <c r="E32" s="402"/>
      <c r="F32" s="402"/>
      <c r="G32" s="402"/>
      <c r="H32" s="402"/>
      <c r="I32" s="402"/>
    </row>
    <row r="33" spans="1:9" ht="6" customHeight="1" x14ac:dyDescent="0.2"/>
    <row r="34" spans="1:9" ht="19.5" customHeight="1" x14ac:dyDescent="0.2">
      <c r="A34" s="133" t="s">
        <v>168</v>
      </c>
      <c r="B34" s="417" t="s">
        <v>169</v>
      </c>
      <c r="C34" s="402"/>
      <c r="D34" s="402"/>
      <c r="E34" s="402"/>
      <c r="F34" s="402"/>
      <c r="G34" s="402"/>
      <c r="H34" s="402"/>
      <c r="I34" s="402"/>
    </row>
    <row r="35" spans="1:9" ht="6" customHeight="1" x14ac:dyDescent="0.2"/>
    <row r="36" spans="1:9" ht="20.25" customHeight="1" x14ac:dyDescent="0.2">
      <c r="A36" s="133" t="s">
        <v>170</v>
      </c>
      <c r="B36" s="417" t="s">
        <v>171</v>
      </c>
      <c r="C36" s="402"/>
      <c r="D36" s="402"/>
      <c r="E36" s="402"/>
      <c r="F36" s="402"/>
      <c r="G36" s="402"/>
      <c r="H36" s="402"/>
      <c r="I36" s="402"/>
    </row>
    <row r="37" spans="1:9" ht="21.95" customHeight="1" x14ac:dyDescent="0.2">
      <c r="A37" s="279" t="s">
        <v>356</v>
      </c>
      <c r="B37" s="280"/>
      <c r="C37" s="280"/>
      <c r="D37" s="280"/>
      <c r="E37" s="280"/>
      <c r="F37" s="280"/>
      <c r="G37" s="280"/>
      <c r="H37" s="280"/>
      <c r="I37" s="280"/>
    </row>
    <row r="38" spans="1:9" ht="8.1" customHeight="1" x14ac:dyDescent="0.2"/>
    <row r="39" spans="1:9" ht="8.1" customHeight="1" x14ac:dyDescent="0.2"/>
  </sheetData>
  <mergeCells count="60">
    <mergeCell ref="A37:I37"/>
    <mergeCell ref="C9:E9"/>
    <mergeCell ref="C11:E11"/>
    <mergeCell ref="F26:G26"/>
    <mergeCell ref="D25:E25"/>
    <mergeCell ref="F22:G22"/>
    <mergeCell ref="F20:G20"/>
    <mergeCell ref="B25:C25"/>
    <mergeCell ref="B29:G29"/>
    <mergeCell ref="B28:C28"/>
    <mergeCell ref="B30:G30"/>
    <mergeCell ref="F28:G28"/>
    <mergeCell ref="D28:E28"/>
    <mergeCell ref="D23:E23"/>
    <mergeCell ref="F23:G23"/>
    <mergeCell ref="B23:C23"/>
    <mergeCell ref="A5:F5"/>
    <mergeCell ref="D17:E17"/>
    <mergeCell ref="D16:E16"/>
    <mergeCell ref="F16:G16"/>
    <mergeCell ref="A7:I7"/>
    <mergeCell ref="A11:B11"/>
    <mergeCell ref="B16:C16"/>
    <mergeCell ref="G5:I5"/>
    <mergeCell ref="F17:G17"/>
    <mergeCell ref="B17:C17"/>
    <mergeCell ref="D24:E24"/>
    <mergeCell ref="B20:C20"/>
    <mergeCell ref="A14:I14"/>
    <mergeCell ref="A9:B9"/>
    <mergeCell ref="A13:I13"/>
    <mergeCell ref="F18:G18"/>
    <mergeCell ref="F21:G21"/>
    <mergeCell ref="B24:C24"/>
    <mergeCell ref="D22:E22"/>
    <mergeCell ref="B18:C18"/>
    <mergeCell ref="B19:C19"/>
    <mergeCell ref="D19:E19"/>
    <mergeCell ref="B34:I34"/>
    <mergeCell ref="D18:E18"/>
    <mergeCell ref="B21:C21"/>
    <mergeCell ref="B36:I36"/>
    <mergeCell ref="F25:G25"/>
    <mergeCell ref="F24:G24"/>
    <mergeCell ref="D20:E20"/>
    <mergeCell ref="D27:E27"/>
    <mergeCell ref="B26:C26"/>
    <mergeCell ref="B32:I32"/>
    <mergeCell ref="D26:E26"/>
    <mergeCell ref="B22:C22"/>
    <mergeCell ref="D21:E21"/>
    <mergeCell ref="F27:G27"/>
    <mergeCell ref="F19:G19"/>
    <mergeCell ref="B27:C27"/>
    <mergeCell ref="A2:H2"/>
    <mergeCell ref="D1:I1"/>
    <mergeCell ref="A3:F3"/>
    <mergeCell ref="G3:I3"/>
    <mergeCell ref="A4:F4"/>
    <mergeCell ref="G4:I4"/>
  </mergeCells>
  <printOptions horizontalCentered="1"/>
  <pageMargins left="0.19685039370078741" right="0.19685039370078741" top="0.19685039370078741" bottom="0.35433070866141736" header="0" footer="0.31496062992125984"/>
  <pageSetup paperSize="5" scale="77" fitToHeight="0" orientation="portrait" r:id="rId1"/>
  <headerFooter scaleWithDoc="0">
    <oddFooter>&amp;L&amp;"Arial,Normal"&amp;9 4-24-00_x000D_&amp;1#&amp;"Aptos"&amp;10&amp;K000000 PUBLIC&amp;R&amp;"Arial,Normal"&amp;9Page &amp;P de &amp;N
&amp;A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pageSetUpPr fitToPage="1"/>
  </sheetPr>
  <dimension ref="A1:I35"/>
  <sheetViews>
    <sheetView showGridLines="0" zoomScaleNormal="100" workbookViewId="0">
      <selection activeCell="C10" sqref="C10:E10"/>
    </sheetView>
  </sheetViews>
  <sheetFormatPr baseColWidth="10" defaultColWidth="9" defaultRowHeight="14.25" x14ac:dyDescent="0.2"/>
  <cols>
    <col min="1" max="1" width="3.5" style="23" customWidth="1"/>
    <col min="2" max="2" width="16" style="23" customWidth="1"/>
    <col min="3" max="3" width="13" style="23" customWidth="1"/>
    <col min="4" max="4" width="11" style="23" customWidth="1"/>
    <col min="5" max="5" width="13" style="23" customWidth="1"/>
    <col min="6" max="6" width="20.75" style="23" customWidth="1"/>
    <col min="7" max="7" width="13.875" style="23" customWidth="1"/>
    <col min="8" max="8" width="15" style="23" customWidth="1"/>
    <col min="9" max="16384" width="9" style="23"/>
  </cols>
  <sheetData>
    <row r="1" spans="1:8" ht="47.1" customHeight="1" x14ac:dyDescent="0.2">
      <c r="A1" s="46"/>
      <c r="B1" s="46"/>
      <c r="C1" s="301" t="s">
        <v>296</v>
      </c>
      <c r="D1" s="393"/>
      <c r="E1" s="393"/>
      <c r="F1" s="393"/>
      <c r="G1" s="393"/>
      <c r="H1" s="393"/>
    </row>
    <row r="2" spans="1:8" ht="26.1" customHeight="1" x14ac:dyDescent="0.2">
      <c r="A2" s="443" t="s">
        <v>172</v>
      </c>
      <c r="B2" s="443"/>
      <c r="C2" s="443"/>
      <c r="D2" s="443"/>
      <c r="E2" s="443"/>
      <c r="F2" s="443"/>
      <c r="G2" s="443"/>
      <c r="H2" s="443"/>
    </row>
    <row r="3" spans="1:8" ht="26.1" customHeight="1" x14ac:dyDescent="0.2">
      <c r="A3" s="443" t="s">
        <v>173</v>
      </c>
      <c r="B3" s="443"/>
      <c r="C3" s="443"/>
      <c r="D3" s="443"/>
      <c r="E3" s="443"/>
      <c r="F3" s="443"/>
      <c r="G3" s="140"/>
      <c r="H3" s="140"/>
    </row>
    <row r="4" spans="1:8" ht="24.95" customHeight="1" x14ac:dyDescent="0.2">
      <c r="A4" s="439" t="s">
        <v>271</v>
      </c>
      <c r="B4" s="439"/>
      <c r="C4" s="439"/>
      <c r="D4" s="439"/>
      <c r="E4" s="439"/>
      <c r="F4" s="439"/>
      <c r="G4" s="140"/>
      <c r="H4" s="140"/>
    </row>
    <row r="5" spans="1:8" ht="9" customHeight="1" x14ac:dyDescent="0.2">
      <c r="A5" s="140"/>
      <c r="B5" s="140"/>
      <c r="C5" s="140"/>
      <c r="D5" s="140"/>
      <c r="E5" s="140"/>
      <c r="F5" s="140"/>
      <c r="G5" s="140"/>
      <c r="H5" s="140"/>
    </row>
    <row r="6" spans="1:8" ht="15.95" customHeight="1" x14ac:dyDescent="0.2">
      <c r="A6" s="426" t="s">
        <v>377</v>
      </c>
      <c r="B6" s="444"/>
      <c r="C6" s="444"/>
      <c r="D6" s="444"/>
      <c r="E6" s="444"/>
      <c r="F6" s="444"/>
      <c r="G6" s="444"/>
      <c r="H6" s="444"/>
    </row>
    <row r="7" spans="1:8" ht="6" customHeight="1" x14ac:dyDescent="0.2"/>
    <row r="8" spans="1:8" ht="66.75" customHeight="1" x14ac:dyDescent="0.2">
      <c r="A8" s="417" t="s">
        <v>174</v>
      </c>
      <c r="B8" s="282"/>
      <c r="C8" s="282"/>
      <c r="D8" s="282"/>
      <c r="E8" s="282"/>
      <c r="F8" s="282"/>
      <c r="G8" s="282"/>
      <c r="H8" s="282"/>
    </row>
    <row r="9" spans="1:8" ht="6" customHeight="1" thickBot="1" x14ac:dyDescent="0.25"/>
    <row r="10" spans="1:8" ht="24" customHeight="1" thickTop="1" thickBot="1" x14ac:dyDescent="0.25">
      <c r="A10" s="422" t="s">
        <v>2</v>
      </c>
      <c r="B10" s="362"/>
      <c r="C10" s="446" t="str">
        <f>IF('Demande - Société'!C9="","",'Demande - Société'!C9)</f>
        <v/>
      </c>
      <c r="D10" s="447"/>
      <c r="E10" s="448"/>
      <c r="F10" s="207" t="s">
        <v>3</v>
      </c>
      <c r="G10" s="147" t="str">
        <f>IF('Demande - Société'!G14="","",'Demande - Société'!G14)</f>
        <v/>
      </c>
    </row>
    <row r="11" spans="1:8" ht="6.75" customHeight="1" thickTop="1" thickBot="1" x14ac:dyDescent="0.25">
      <c r="A11" s="89"/>
      <c r="B11" s="28"/>
      <c r="C11" s="93"/>
      <c r="D11" s="141"/>
      <c r="E11" s="141"/>
      <c r="F11" s="89"/>
      <c r="G11" s="141"/>
    </row>
    <row r="12" spans="1:8" ht="24" customHeight="1" thickTop="1" thickBot="1" x14ac:dyDescent="0.25">
      <c r="A12" s="422" t="s">
        <v>4</v>
      </c>
      <c r="B12" s="362"/>
      <c r="C12" s="449" t="str">
        <f>IF('Demande - Société'!C45="","",'Demande - Société'!C45)</f>
        <v/>
      </c>
      <c r="D12" s="450"/>
      <c r="E12" s="451"/>
      <c r="F12" s="122" t="s">
        <v>5</v>
      </c>
      <c r="G12" s="148" t="str">
        <f>IF('Demande - Société'!E45="","",'Demande - Société'!E45)</f>
        <v/>
      </c>
    </row>
    <row r="13" spans="1:8" ht="6" customHeight="1" thickTop="1" x14ac:dyDescent="0.2"/>
    <row r="14" spans="1:8" ht="50.1" customHeight="1" x14ac:dyDescent="0.2">
      <c r="A14" s="124" t="s">
        <v>6</v>
      </c>
      <c r="B14" s="124" t="s">
        <v>175</v>
      </c>
      <c r="C14" s="425" t="s">
        <v>176</v>
      </c>
      <c r="D14" s="419"/>
      <c r="E14" s="425" t="s">
        <v>177</v>
      </c>
      <c r="F14" s="419"/>
      <c r="G14" s="124" t="s">
        <v>178</v>
      </c>
      <c r="H14" s="124" t="s">
        <v>179</v>
      </c>
    </row>
    <row r="15" spans="1:8" ht="38.1" customHeight="1" x14ac:dyDescent="0.2">
      <c r="A15" s="125" t="s">
        <v>23</v>
      </c>
      <c r="B15" s="142" t="s">
        <v>180</v>
      </c>
      <c r="C15" s="445" t="s">
        <v>181</v>
      </c>
      <c r="D15" s="419"/>
      <c r="E15" s="445" t="s">
        <v>182</v>
      </c>
      <c r="F15" s="419"/>
      <c r="G15" s="143">
        <v>51321</v>
      </c>
      <c r="H15" s="144">
        <v>145000</v>
      </c>
    </row>
    <row r="16" spans="1:8" ht="38.1" customHeight="1" x14ac:dyDescent="0.2">
      <c r="A16" s="125" t="s">
        <v>23</v>
      </c>
      <c r="B16" s="142" t="s">
        <v>183</v>
      </c>
      <c r="C16" s="445" t="s">
        <v>184</v>
      </c>
      <c r="D16" s="419"/>
      <c r="E16" s="445" t="s">
        <v>185</v>
      </c>
      <c r="F16" s="419"/>
      <c r="G16" s="143">
        <v>54151</v>
      </c>
      <c r="H16" s="144">
        <v>25000</v>
      </c>
    </row>
    <row r="17" spans="1:8" ht="24.95" customHeight="1" x14ac:dyDescent="0.2">
      <c r="A17" s="128">
        <v>1</v>
      </c>
      <c r="B17" s="128"/>
      <c r="C17" s="440"/>
      <c r="D17" s="419"/>
      <c r="E17" s="440"/>
      <c r="F17" s="419"/>
      <c r="G17" s="128"/>
      <c r="H17" s="129" t="s">
        <v>23</v>
      </c>
    </row>
    <row r="18" spans="1:8" ht="24.95" customHeight="1" x14ac:dyDescent="0.2">
      <c r="A18" s="128">
        <v>2</v>
      </c>
      <c r="B18" s="128"/>
      <c r="C18" s="440"/>
      <c r="D18" s="419"/>
      <c r="E18" s="440"/>
      <c r="F18" s="419"/>
      <c r="G18" s="128"/>
      <c r="H18" s="130"/>
    </row>
    <row r="19" spans="1:8" ht="24.95" customHeight="1" x14ac:dyDescent="0.2">
      <c r="A19" s="128">
        <v>3</v>
      </c>
      <c r="B19" s="128"/>
      <c r="C19" s="440"/>
      <c r="D19" s="419"/>
      <c r="E19" s="440"/>
      <c r="F19" s="419"/>
      <c r="G19" s="128"/>
      <c r="H19" s="130"/>
    </row>
    <row r="20" spans="1:8" ht="24.95" customHeight="1" x14ac:dyDescent="0.2">
      <c r="A20" s="128">
        <v>4</v>
      </c>
      <c r="B20" s="128"/>
      <c r="C20" s="440"/>
      <c r="D20" s="419"/>
      <c r="E20" s="440"/>
      <c r="F20" s="419"/>
      <c r="G20" s="128"/>
      <c r="H20" s="130"/>
    </row>
    <row r="21" spans="1:8" ht="24.95" customHeight="1" x14ac:dyDescent="0.2">
      <c r="A21" s="128">
        <v>5</v>
      </c>
      <c r="B21" s="128"/>
      <c r="C21" s="440"/>
      <c r="D21" s="419"/>
      <c r="E21" s="440"/>
      <c r="F21" s="419"/>
      <c r="G21" s="128"/>
      <c r="H21" s="130"/>
    </row>
    <row r="22" spans="1:8" ht="24.95" customHeight="1" x14ac:dyDescent="0.2">
      <c r="A22" s="128">
        <v>6</v>
      </c>
      <c r="B22" s="128"/>
      <c r="C22" s="440"/>
      <c r="D22" s="419"/>
      <c r="E22" s="440"/>
      <c r="F22" s="419"/>
      <c r="G22" s="128"/>
      <c r="H22" s="130"/>
    </row>
    <row r="23" spans="1:8" ht="24.95" customHeight="1" x14ac:dyDescent="0.2">
      <c r="A23" s="128">
        <v>7</v>
      </c>
      <c r="B23" s="128"/>
      <c r="C23" s="440"/>
      <c r="D23" s="419"/>
      <c r="E23" s="440"/>
      <c r="F23" s="419"/>
      <c r="G23" s="128"/>
      <c r="H23" s="130"/>
    </row>
    <row r="24" spans="1:8" ht="24.95" customHeight="1" x14ac:dyDescent="0.2">
      <c r="A24" s="128">
        <v>8</v>
      </c>
      <c r="B24" s="128"/>
      <c r="C24" s="440"/>
      <c r="D24" s="419"/>
      <c r="E24" s="440"/>
      <c r="F24" s="419"/>
      <c r="G24" s="128"/>
      <c r="H24" s="130"/>
    </row>
    <row r="25" spans="1:8" ht="24.95" customHeight="1" x14ac:dyDescent="0.2">
      <c r="A25" s="128">
        <v>9</v>
      </c>
      <c r="B25" s="128"/>
      <c r="C25" s="440"/>
      <c r="D25" s="419"/>
      <c r="E25" s="440"/>
      <c r="F25" s="419"/>
      <c r="G25" s="128"/>
      <c r="H25" s="130"/>
    </row>
    <row r="26" spans="1:8" ht="24.95" customHeight="1" x14ac:dyDescent="0.2">
      <c r="A26" s="128">
        <v>10</v>
      </c>
      <c r="B26" s="128"/>
      <c r="C26" s="440"/>
      <c r="D26" s="419"/>
      <c r="E26" s="440"/>
      <c r="F26" s="419"/>
      <c r="G26" s="128"/>
      <c r="H26" s="130"/>
    </row>
    <row r="27" spans="1:8" ht="24.95" customHeight="1" x14ac:dyDescent="0.2">
      <c r="A27" s="128">
        <v>11</v>
      </c>
      <c r="B27" s="128"/>
      <c r="C27" s="440"/>
      <c r="D27" s="419"/>
      <c r="E27" s="440"/>
      <c r="F27" s="419"/>
      <c r="G27" s="128"/>
      <c r="H27" s="130"/>
    </row>
    <row r="28" spans="1:8" ht="24.95" customHeight="1" x14ac:dyDescent="0.2">
      <c r="A28" s="128">
        <v>12</v>
      </c>
      <c r="B28" s="128"/>
      <c r="C28" s="440"/>
      <c r="D28" s="419"/>
      <c r="E28" s="440"/>
      <c r="F28" s="419"/>
      <c r="G28" s="128"/>
      <c r="H28" s="130"/>
    </row>
    <row r="29" spans="1:8" ht="27.95" customHeight="1" x14ac:dyDescent="0.2">
      <c r="A29" s="436" t="s">
        <v>286</v>
      </c>
      <c r="B29" s="437"/>
      <c r="C29" s="437"/>
      <c r="D29" s="437"/>
      <c r="E29" s="437"/>
      <c r="F29" s="437"/>
      <c r="G29" s="438"/>
      <c r="H29" s="138">
        <f>SUM(H17:H28)</f>
        <v>0</v>
      </c>
    </row>
    <row r="30" spans="1:8" ht="8.1" customHeight="1" x14ac:dyDescent="0.2"/>
    <row r="31" spans="1:8" ht="28.5" customHeight="1" x14ac:dyDescent="0.2">
      <c r="A31" s="441" t="s">
        <v>186</v>
      </c>
      <c r="B31" s="282"/>
      <c r="C31" s="282"/>
      <c r="D31" s="282"/>
      <c r="E31" s="282"/>
      <c r="F31" s="282"/>
      <c r="G31" s="282"/>
      <c r="H31" s="282"/>
    </row>
    <row r="32" spans="1:8" ht="6" customHeight="1" x14ac:dyDescent="0.2"/>
    <row r="33" spans="1:9" ht="28.5" customHeight="1" x14ac:dyDescent="0.2">
      <c r="A33" s="442" t="s">
        <v>379</v>
      </c>
      <c r="B33" s="353"/>
      <c r="C33" s="353"/>
      <c r="D33" s="353"/>
      <c r="E33" s="353"/>
      <c r="F33" s="353"/>
      <c r="G33" s="353"/>
      <c r="H33" s="353"/>
    </row>
    <row r="34" spans="1:9" ht="8.1" customHeight="1" x14ac:dyDescent="0.2"/>
    <row r="35" spans="1:9" ht="21.95" customHeight="1" x14ac:dyDescent="0.2">
      <c r="A35" s="279" t="s">
        <v>357</v>
      </c>
      <c r="B35" s="280"/>
      <c r="C35" s="280"/>
      <c r="D35" s="280"/>
      <c r="E35" s="280"/>
      <c r="F35" s="280"/>
      <c r="G35" s="280"/>
      <c r="H35" s="280"/>
      <c r="I35" s="146"/>
    </row>
  </sheetData>
  <mergeCells count="44">
    <mergeCell ref="A35:H35"/>
    <mergeCell ref="A10:B10"/>
    <mergeCell ref="C10:E10"/>
    <mergeCell ref="A12:B12"/>
    <mergeCell ref="C12:E12"/>
    <mergeCell ref="C15:D15"/>
    <mergeCell ref="C21:D21"/>
    <mergeCell ref="E15:F15"/>
    <mergeCell ref="E16:F16"/>
    <mergeCell ref="C18:D18"/>
    <mergeCell ref="E18:F18"/>
    <mergeCell ref="E19:F19"/>
    <mergeCell ref="E14:F14"/>
    <mergeCell ref="E17:F17"/>
    <mergeCell ref="C27:D27"/>
    <mergeCell ref="E27:F27"/>
    <mergeCell ref="A2:H2"/>
    <mergeCell ref="C1:H1"/>
    <mergeCell ref="E24:F24"/>
    <mergeCell ref="E25:F25"/>
    <mergeCell ref="C19:D19"/>
    <mergeCell ref="A6:H6"/>
    <mergeCell ref="C20:D20"/>
    <mergeCell ref="E20:F20"/>
    <mergeCell ref="C16:D16"/>
    <mergeCell ref="C25:D25"/>
    <mergeCell ref="C17:D17"/>
    <mergeCell ref="C23:D23"/>
    <mergeCell ref="C14:D14"/>
    <mergeCell ref="A8:H8"/>
    <mergeCell ref="C24:D24"/>
    <mergeCell ref="A3:F3"/>
    <mergeCell ref="A33:H33"/>
    <mergeCell ref="A29:G29"/>
    <mergeCell ref="E28:F28"/>
    <mergeCell ref="E23:F23"/>
    <mergeCell ref="C22:D22"/>
    <mergeCell ref="C26:D26"/>
    <mergeCell ref="E26:F26"/>
    <mergeCell ref="A4:F4"/>
    <mergeCell ref="C28:D28"/>
    <mergeCell ref="E22:F22"/>
    <mergeCell ref="A31:H31"/>
    <mergeCell ref="E21:F21"/>
  </mergeCells>
  <printOptions horizontalCentered="1"/>
  <pageMargins left="0.19685039370078741" right="0.11811023622047245" top="0.19685039370078741" bottom="0.35433070866141736" header="0" footer="0.31496062992125984"/>
  <pageSetup paperSize="5" scale="90" fitToHeight="0" orientation="portrait" r:id="rId1"/>
  <headerFooter scaleWithDoc="0">
    <oddFooter>&amp;L&amp;"Arial,Normal"&amp;9 4-24-00_x000D_&amp;1#&amp;"Aptos"&amp;10&amp;K000000 PUBLIC&amp;R&amp;"Arial,Normal"&amp;9Page &amp;P de &amp;N
&amp;A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pageSetUpPr fitToPage="1"/>
  </sheetPr>
  <dimension ref="A1:I34"/>
  <sheetViews>
    <sheetView showGridLines="0" zoomScaleNormal="100" workbookViewId="0">
      <selection activeCell="C12" sqref="C12:E12"/>
    </sheetView>
  </sheetViews>
  <sheetFormatPr baseColWidth="10" defaultColWidth="9" defaultRowHeight="14.25" x14ac:dyDescent="0.2"/>
  <cols>
    <col min="1" max="1" width="3.5" style="23" customWidth="1"/>
    <col min="2" max="2" width="15" style="23" customWidth="1"/>
    <col min="3" max="3" width="12" style="23" customWidth="1"/>
    <col min="4" max="4" width="22" style="23" customWidth="1"/>
    <col min="5" max="5" width="14" style="23" customWidth="1"/>
    <col min="6" max="6" width="12" style="23" customWidth="1"/>
    <col min="7" max="7" width="15" style="23" customWidth="1"/>
    <col min="8" max="9" width="14" style="23" customWidth="1"/>
    <col min="10" max="16384" width="9" style="23"/>
  </cols>
  <sheetData>
    <row r="1" spans="1:9" ht="47.1" customHeight="1" x14ac:dyDescent="0.2">
      <c r="A1" s="46"/>
      <c r="B1" s="46"/>
      <c r="C1" s="46"/>
      <c r="D1" s="452" t="s">
        <v>296</v>
      </c>
      <c r="E1" s="393"/>
      <c r="F1" s="393"/>
      <c r="G1" s="393"/>
      <c r="H1" s="393"/>
      <c r="I1" s="393"/>
    </row>
    <row r="2" spans="1:9" ht="26.1" customHeight="1" x14ac:dyDescent="0.2">
      <c r="A2" s="302" t="s">
        <v>0</v>
      </c>
      <c r="B2" s="302"/>
      <c r="C2" s="302"/>
      <c r="D2" s="302"/>
      <c r="E2" s="302"/>
      <c r="F2" s="24"/>
      <c r="G2" s="24"/>
      <c r="H2" s="24"/>
      <c r="I2" s="24"/>
    </row>
    <row r="3" spans="1:9" ht="26.1" customHeight="1" x14ac:dyDescent="0.2">
      <c r="A3" s="443" t="s">
        <v>313</v>
      </c>
      <c r="B3" s="443"/>
      <c r="C3" s="443"/>
      <c r="D3" s="46"/>
      <c r="E3" s="46"/>
      <c r="F3" s="46"/>
      <c r="G3" s="46"/>
      <c r="H3" s="46"/>
      <c r="I3" s="46"/>
    </row>
    <row r="4" spans="1:9" ht="24.95" customHeight="1" x14ac:dyDescent="0.2">
      <c r="A4" s="439" t="s">
        <v>272</v>
      </c>
      <c r="B4" s="443"/>
      <c r="C4" s="443"/>
      <c r="D4" s="443"/>
      <c r="E4" s="443"/>
      <c r="F4" s="443"/>
      <c r="G4" s="443"/>
      <c r="H4" s="46"/>
      <c r="I4" s="46"/>
    </row>
    <row r="5" spans="1:9" ht="9" customHeight="1" x14ac:dyDescent="0.25">
      <c r="A5" s="412" t="s">
        <v>23</v>
      </c>
      <c r="B5" s="413"/>
      <c r="C5" s="413"/>
      <c r="D5" s="413"/>
      <c r="E5" s="413"/>
      <c r="F5" s="413"/>
      <c r="G5" s="413"/>
      <c r="H5" s="413"/>
      <c r="I5" s="149"/>
    </row>
    <row r="6" spans="1:9" ht="7.5" customHeight="1" x14ac:dyDescent="0.2">
      <c r="A6" s="150"/>
      <c r="B6" s="146"/>
      <c r="C6" s="146"/>
      <c r="D6" s="146"/>
      <c r="E6" s="146"/>
      <c r="F6" s="146"/>
      <c r="G6" s="146"/>
      <c r="H6" s="146"/>
      <c r="I6" s="146"/>
    </row>
    <row r="7" spans="1:9" ht="15.95" customHeight="1" x14ac:dyDescent="0.2">
      <c r="A7" s="455" t="s">
        <v>377</v>
      </c>
      <c r="B7" s="456"/>
      <c r="C7" s="456"/>
      <c r="D7" s="456"/>
      <c r="E7" s="456"/>
      <c r="F7" s="456"/>
      <c r="G7" s="456"/>
      <c r="H7" s="456"/>
      <c r="I7" s="456"/>
    </row>
    <row r="8" spans="1:9" ht="10.5" customHeight="1" x14ac:dyDescent="0.2">
      <c r="A8" s="397" t="s">
        <v>23</v>
      </c>
      <c r="B8" s="454"/>
      <c r="C8" s="454"/>
      <c r="D8" s="454"/>
      <c r="E8" s="454"/>
      <c r="F8" s="454"/>
      <c r="G8" s="454"/>
      <c r="H8" s="454"/>
      <c r="I8" s="454"/>
    </row>
    <row r="9" spans="1:9" ht="6" customHeight="1" x14ac:dyDescent="0.2"/>
    <row r="10" spans="1:9" ht="53.25" customHeight="1" x14ac:dyDescent="0.2">
      <c r="A10" s="453" t="s">
        <v>1</v>
      </c>
      <c r="B10" s="353"/>
      <c r="C10" s="353"/>
      <c r="D10" s="353"/>
      <c r="E10" s="353"/>
      <c r="F10" s="353"/>
      <c r="G10" s="353"/>
      <c r="H10" s="353"/>
      <c r="I10" s="353"/>
    </row>
    <row r="11" spans="1:9" ht="6" customHeight="1" thickBot="1" x14ac:dyDescent="0.25"/>
    <row r="12" spans="1:9" ht="24" customHeight="1" thickTop="1" thickBot="1" x14ac:dyDescent="0.25">
      <c r="A12" s="422" t="s">
        <v>2</v>
      </c>
      <c r="B12" s="457"/>
      <c r="C12" s="446" t="str">
        <f>IF('Demande - Société'!C9="","",'Demande - Société'!C9)</f>
        <v/>
      </c>
      <c r="D12" s="458"/>
      <c r="E12" s="459"/>
      <c r="F12" s="461" t="s">
        <v>3</v>
      </c>
      <c r="G12" s="461"/>
      <c r="H12" s="135" t="str">
        <f>IF('Demande - Société'!G14="","",'Demande - Société'!G14)</f>
        <v/>
      </c>
    </row>
    <row r="13" spans="1:9" ht="11.25" customHeight="1" thickTop="1" thickBot="1" x14ac:dyDescent="0.25">
      <c r="A13" s="89"/>
      <c r="B13" s="92"/>
      <c r="C13" s="93"/>
      <c r="D13" s="90"/>
      <c r="E13" s="90"/>
      <c r="F13" s="151"/>
      <c r="G13" s="151"/>
      <c r="H13" s="141"/>
    </row>
    <row r="14" spans="1:9" ht="24" customHeight="1" thickTop="1" thickBot="1" x14ac:dyDescent="0.25">
      <c r="A14" s="422" t="s">
        <v>4</v>
      </c>
      <c r="B14" s="457"/>
      <c r="C14" s="449" t="str">
        <f>IF('Demande - Société'!C45="","",'Demande - Société'!C45)</f>
        <v/>
      </c>
      <c r="D14" s="450"/>
      <c r="E14" s="460"/>
      <c r="F14" s="152" t="s">
        <v>5</v>
      </c>
      <c r="G14" s="462" t="str">
        <f>IF('Demande - Société'!E45="","",'Demande - Société'!E45)</f>
        <v/>
      </c>
      <c r="H14" s="463"/>
    </row>
    <row r="15" spans="1:9" ht="6" customHeight="1" thickTop="1" x14ac:dyDescent="0.2"/>
    <row r="16" spans="1:9" ht="72" customHeight="1" x14ac:dyDescent="0.2">
      <c r="A16" s="124" t="s">
        <v>6</v>
      </c>
      <c r="B16" s="425" t="s">
        <v>7</v>
      </c>
      <c r="C16" s="419"/>
      <c r="D16" s="124" t="s">
        <v>8</v>
      </c>
      <c r="E16" s="124" t="s">
        <v>9</v>
      </c>
      <c r="F16" s="124" t="s">
        <v>10</v>
      </c>
      <c r="G16" s="124" t="s">
        <v>11</v>
      </c>
      <c r="H16" s="124" t="s">
        <v>12</v>
      </c>
      <c r="I16" s="124" t="s">
        <v>13</v>
      </c>
    </row>
    <row r="17" spans="1:9" ht="39.950000000000003" customHeight="1" x14ac:dyDescent="0.2">
      <c r="A17" s="125"/>
      <c r="B17" s="445" t="s">
        <v>14</v>
      </c>
      <c r="C17" s="419"/>
      <c r="D17" s="142" t="s">
        <v>15</v>
      </c>
      <c r="E17" s="144">
        <v>5000</v>
      </c>
      <c r="F17" s="143" t="s">
        <v>16</v>
      </c>
      <c r="G17" s="142" t="s">
        <v>17</v>
      </c>
      <c r="H17" s="143" t="s">
        <v>18</v>
      </c>
      <c r="I17" s="143" t="s">
        <v>19</v>
      </c>
    </row>
    <row r="18" spans="1:9" ht="27.95" customHeight="1" x14ac:dyDescent="0.2">
      <c r="A18" s="128">
        <v>1</v>
      </c>
      <c r="B18" s="440"/>
      <c r="C18" s="419"/>
      <c r="D18" s="145"/>
      <c r="E18" s="130"/>
      <c r="F18" s="128"/>
      <c r="G18" s="145"/>
      <c r="H18" s="128"/>
      <c r="I18" s="128"/>
    </row>
    <row r="19" spans="1:9" ht="27.95" customHeight="1" x14ac:dyDescent="0.2">
      <c r="A19" s="128">
        <v>2</v>
      </c>
      <c r="B19" s="440"/>
      <c r="C19" s="419"/>
      <c r="D19" s="145"/>
      <c r="E19" s="130"/>
      <c r="F19" s="128"/>
      <c r="G19" s="145"/>
      <c r="H19" s="128"/>
      <c r="I19" s="128"/>
    </row>
    <row r="20" spans="1:9" ht="27.95" customHeight="1" x14ac:dyDescent="0.2">
      <c r="A20" s="128">
        <v>3</v>
      </c>
      <c r="B20" s="440"/>
      <c r="C20" s="419"/>
      <c r="D20" s="145"/>
      <c r="E20" s="130"/>
      <c r="F20" s="128"/>
      <c r="G20" s="145"/>
      <c r="H20" s="128"/>
      <c r="I20" s="128"/>
    </row>
    <row r="21" spans="1:9" ht="27.95" customHeight="1" x14ac:dyDescent="0.2">
      <c r="A21" s="128">
        <v>4</v>
      </c>
      <c r="B21" s="440"/>
      <c r="C21" s="419"/>
      <c r="D21" s="145"/>
      <c r="E21" s="130"/>
      <c r="F21" s="128"/>
      <c r="G21" s="145"/>
      <c r="H21" s="128"/>
      <c r="I21" s="128"/>
    </row>
    <row r="22" spans="1:9" ht="27.95" customHeight="1" x14ac:dyDescent="0.2">
      <c r="A22" s="128">
        <v>5</v>
      </c>
      <c r="B22" s="440"/>
      <c r="C22" s="419"/>
      <c r="D22" s="145"/>
      <c r="E22" s="130"/>
      <c r="F22" s="128"/>
      <c r="G22" s="145"/>
      <c r="H22" s="128"/>
      <c r="I22" s="128"/>
    </row>
    <row r="23" spans="1:9" ht="27.95" customHeight="1" x14ac:dyDescent="0.2">
      <c r="A23" s="128">
        <v>6</v>
      </c>
      <c r="B23" s="440"/>
      <c r="C23" s="419"/>
      <c r="D23" s="145"/>
      <c r="E23" s="130"/>
      <c r="F23" s="128"/>
      <c r="G23" s="145"/>
      <c r="H23" s="128"/>
      <c r="I23" s="128"/>
    </row>
    <row r="24" spans="1:9" ht="27.95" customHeight="1" x14ac:dyDescent="0.2">
      <c r="A24" s="128">
        <v>7</v>
      </c>
      <c r="B24" s="440"/>
      <c r="C24" s="419"/>
      <c r="D24" s="145"/>
      <c r="E24" s="130"/>
      <c r="F24" s="128"/>
      <c r="G24" s="145"/>
      <c r="H24" s="128"/>
      <c r="I24" s="128"/>
    </row>
    <row r="25" spans="1:9" ht="27.95" customHeight="1" x14ac:dyDescent="0.2">
      <c r="A25" s="128">
        <v>8</v>
      </c>
      <c r="B25" s="440"/>
      <c r="C25" s="419"/>
      <c r="D25" s="145"/>
      <c r="E25" s="130"/>
      <c r="F25" s="128"/>
      <c r="G25" s="145"/>
      <c r="H25" s="128"/>
      <c r="I25" s="128"/>
    </row>
    <row r="26" spans="1:9" ht="27.95" customHeight="1" x14ac:dyDescent="0.2">
      <c r="A26" s="128">
        <v>9</v>
      </c>
      <c r="B26" s="440"/>
      <c r="C26" s="419"/>
      <c r="D26" s="145"/>
      <c r="E26" s="130"/>
      <c r="F26" s="128"/>
      <c r="G26" s="145"/>
      <c r="H26" s="128"/>
      <c r="I26" s="128"/>
    </row>
    <row r="27" spans="1:9" ht="27.95" customHeight="1" x14ac:dyDescent="0.2">
      <c r="A27" s="128">
        <v>10</v>
      </c>
      <c r="B27" s="440"/>
      <c r="C27" s="419"/>
      <c r="D27" s="145"/>
      <c r="E27" s="130"/>
      <c r="F27" s="128"/>
      <c r="G27" s="145"/>
      <c r="H27" s="128"/>
      <c r="I27" s="128"/>
    </row>
    <row r="28" spans="1:9" ht="27.95" customHeight="1" x14ac:dyDescent="0.2">
      <c r="A28" s="436"/>
      <c r="B28" s="437"/>
      <c r="C28" s="437"/>
      <c r="D28" s="438"/>
      <c r="E28" s="138">
        <f>SUM(E18:E27)</f>
        <v>0</v>
      </c>
      <c r="F28" s="153"/>
      <c r="G28" s="153"/>
      <c r="H28" s="153"/>
      <c r="I28" s="153"/>
    </row>
    <row r="29" spans="1:9" ht="8.1" customHeight="1" x14ac:dyDescent="0.2"/>
    <row r="30" spans="1:9" ht="18" customHeight="1" x14ac:dyDescent="0.2">
      <c r="A30" s="417" t="s">
        <v>20</v>
      </c>
      <c r="B30" s="402"/>
      <c r="C30" s="402"/>
      <c r="D30" s="402"/>
      <c r="E30" s="402"/>
      <c r="F30" s="402"/>
      <c r="G30" s="402"/>
      <c r="H30" s="402"/>
      <c r="I30" s="402"/>
    </row>
    <row r="31" spans="1:9" ht="35.1" customHeight="1" x14ac:dyDescent="0.2">
      <c r="A31" s="417" t="s">
        <v>21</v>
      </c>
      <c r="B31" s="402"/>
      <c r="C31" s="402"/>
      <c r="D31" s="402"/>
      <c r="E31" s="402"/>
      <c r="F31" s="402"/>
      <c r="G31" s="402"/>
      <c r="H31" s="402"/>
      <c r="I31" s="402"/>
    </row>
    <row r="32" spans="1:9" ht="16.5" customHeight="1" x14ac:dyDescent="0.2">
      <c r="A32" s="417" t="s">
        <v>22</v>
      </c>
      <c r="B32" s="402"/>
      <c r="C32" s="402"/>
      <c r="D32" s="402"/>
      <c r="E32" s="402"/>
      <c r="F32" s="402"/>
      <c r="G32" s="402"/>
      <c r="H32" s="402"/>
      <c r="I32" s="402"/>
    </row>
    <row r="33" spans="1:9" ht="8.1" customHeight="1" x14ac:dyDescent="0.2"/>
    <row r="34" spans="1:9" ht="21.95" customHeight="1" x14ac:dyDescent="0.2">
      <c r="A34" s="279" t="s">
        <v>354</v>
      </c>
      <c r="B34" s="280"/>
      <c r="C34" s="280"/>
      <c r="D34" s="280"/>
      <c r="E34" s="280"/>
      <c r="F34" s="280"/>
      <c r="G34" s="280"/>
      <c r="H34" s="280"/>
      <c r="I34" s="280"/>
    </row>
  </sheetData>
  <mergeCells count="31">
    <mergeCell ref="B17:C17"/>
    <mergeCell ref="A34:I34"/>
    <mergeCell ref="A12:B12"/>
    <mergeCell ref="C12:E12"/>
    <mergeCell ref="A14:B14"/>
    <mergeCell ref="C14:E14"/>
    <mergeCell ref="F12:G12"/>
    <mergeCell ref="A31:I31"/>
    <mergeCell ref="A30:I30"/>
    <mergeCell ref="A32:I32"/>
    <mergeCell ref="B27:C27"/>
    <mergeCell ref="A28:D28"/>
    <mergeCell ref="B26:C26"/>
    <mergeCell ref="B22:C22"/>
    <mergeCell ref="G14:H14"/>
    <mergeCell ref="D1:I1"/>
    <mergeCell ref="A2:E2"/>
    <mergeCell ref="A3:C3"/>
    <mergeCell ref="A4:G4"/>
    <mergeCell ref="B25:C25"/>
    <mergeCell ref="B16:C16"/>
    <mergeCell ref="B19:C19"/>
    <mergeCell ref="B21:C21"/>
    <mergeCell ref="A10:I10"/>
    <mergeCell ref="A8:I8"/>
    <mergeCell ref="B18:C18"/>
    <mergeCell ref="A5:H5"/>
    <mergeCell ref="A7:I7"/>
    <mergeCell ref="B20:C20"/>
    <mergeCell ref="B23:C23"/>
    <mergeCell ref="B24:C24"/>
  </mergeCells>
  <printOptions horizontalCentered="1"/>
  <pageMargins left="0.19685039370078741" right="0.19685039370078741" top="0.19685039370078741" bottom="0.35433070866141736" header="0" footer="0.31496062992125984"/>
  <pageSetup paperSize="5" scale="78" fitToHeight="0" orientation="portrait" r:id="rId1"/>
  <headerFooter scaleWithDoc="0">
    <oddFooter>&amp;L&amp;"Arial,Normal"&amp;9 4-24-00_x000D_&amp;1#&amp;"Aptos"&amp;10&amp;K000000 PUBLIC&amp;R&amp;"Arial,Normal"&amp;9Page &amp;P de &amp;N
&amp;A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C8DDF-B29E-42EA-80CA-B36AF1559182}">
  <sheetPr>
    <tabColor theme="0"/>
    <pageSetUpPr fitToPage="1"/>
  </sheetPr>
  <dimension ref="A1:I53"/>
  <sheetViews>
    <sheetView showGridLines="0" zoomScaleNormal="100" workbookViewId="0">
      <selection activeCell="B15" sqref="B15:C15"/>
    </sheetView>
  </sheetViews>
  <sheetFormatPr baseColWidth="10" defaultColWidth="8" defaultRowHeight="14.25" x14ac:dyDescent="0.2"/>
  <cols>
    <col min="1" max="1" width="23" style="23" customWidth="1"/>
    <col min="2" max="2" width="24.5" style="23" customWidth="1"/>
    <col min="3" max="3" width="14" style="23" customWidth="1"/>
    <col min="4" max="4" width="17" style="23" customWidth="1"/>
    <col min="5" max="5" width="16.625" style="23" customWidth="1"/>
    <col min="6" max="6" width="15.75" style="23" customWidth="1"/>
    <col min="7" max="7" width="8.25" style="23" customWidth="1"/>
    <col min="8" max="8" width="7.75" style="23" customWidth="1"/>
    <col min="9" max="9" width="10.5" style="23" customWidth="1"/>
    <col min="10" max="16384" width="8" style="23"/>
  </cols>
  <sheetData>
    <row r="1" spans="1:9" ht="47.1" customHeight="1" x14ac:dyDescent="0.2">
      <c r="A1" s="46"/>
      <c r="B1" s="46"/>
      <c r="C1" s="333" t="s">
        <v>296</v>
      </c>
      <c r="D1" s="516"/>
      <c r="E1" s="516"/>
      <c r="F1" s="516"/>
      <c r="G1" s="516"/>
      <c r="H1" s="516"/>
      <c r="I1" s="46"/>
    </row>
    <row r="2" spans="1:9" ht="26.1" customHeight="1" x14ac:dyDescent="0.2">
      <c r="A2" s="412" t="s">
        <v>187</v>
      </c>
      <c r="B2" s="412"/>
      <c r="C2" s="412"/>
      <c r="D2" s="24"/>
      <c r="E2" s="24"/>
      <c r="F2" s="24"/>
      <c r="G2" s="24"/>
      <c r="H2" s="46"/>
      <c r="I2" s="46"/>
    </row>
    <row r="3" spans="1:9" ht="26.1" customHeight="1" x14ac:dyDescent="0.2">
      <c r="A3" s="443" t="s">
        <v>287</v>
      </c>
      <c r="B3" s="443"/>
      <c r="C3" s="443"/>
      <c r="D3" s="443"/>
      <c r="E3" s="46"/>
      <c r="F3" s="46"/>
      <c r="G3" s="46"/>
      <c r="H3" s="46"/>
      <c r="I3" s="46"/>
    </row>
    <row r="4" spans="1:9" ht="24.95" customHeight="1" x14ac:dyDescent="0.2">
      <c r="A4" s="439" t="s">
        <v>321</v>
      </c>
      <c r="B4" s="439"/>
      <c r="C4" s="439"/>
      <c r="D4" s="439"/>
      <c r="E4" s="46"/>
      <c r="F4" s="46"/>
      <c r="G4" s="46"/>
      <c r="H4" s="46"/>
      <c r="I4" s="46"/>
    </row>
    <row r="5" spans="1:9" ht="9" customHeight="1" x14ac:dyDescent="0.25">
      <c r="A5" s="85"/>
      <c r="B5" s="85"/>
      <c r="C5" s="85"/>
      <c r="D5" s="85"/>
      <c r="E5" s="46"/>
      <c r="F5" s="46"/>
      <c r="G5" s="46"/>
      <c r="H5" s="46"/>
      <c r="I5" s="46"/>
    </row>
    <row r="6" spans="1:9" ht="15.95" customHeight="1" x14ac:dyDescent="0.2">
      <c r="A6" s="456" t="s">
        <v>377</v>
      </c>
      <c r="B6" s="456"/>
      <c r="C6" s="456"/>
      <c r="D6" s="456"/>
      <c r="E6" s="456"/>
      <c r="F6" s="456"/>
      <c r="G6" s="456"/>
      <c r="H6" s="456"/>
      <c r="I6" s="456"/>
    </row>
    <row r="7" spans="1:9" ht="8.25" customHeight="1" x14ac:dyDescent="0.2">
      <c r="A7" s="397" t="s">
        <v>23</v>
      </c>
      <c r="B7" s="454"/>
      <c r="C7" s="454"/>
      <c r="D7" s="454"/>
      <c r="E7" s="454"/>
      <c r="F7" s="454"/>
      <c r="G7" s="454"/>
      <c r="H7" s="454"/>
      <c r="I7" s="454"/>
    </row>
    <row r="8" spans="1:9" ht="3" customHeight="1" x14ac:dyDescent="0.2">
      <c r="A8" s="111"/>
      <c r="B8" s="146"/>
      <c r="C8" s="146"/>
      <c r="D8" s="146"/>
      <c r="E8" s="146"/>
      <c r="F8" s="146"/>
      <c r="G8" s="146"/>
      <c r="H8" s="146"/>
      <c r="I8" s="146"/>
    </row>
    <row r="9" spans="1:9" ht="33" customHeight="1" x14ac:dyDescent="0.2">
      <c r="A9" s="517" t="s">
        <v>343</v>
      </c>
      <c r="B9" s="517"/>
      <c r="C9" s="517"/>
      <c r="D9" s="517"/>
      <c r="E9" s="517"/>
      <c r="F9" s="517"/>
      <c r="G9" s="517"/>
      <c r="H9" s="517"/>
      <c r="I9" s="517"/>
    </row>
    <row r="10" spans="1:9" ht="8.25" customHeight="1" x14ac:dyDescent="0.2">
      <c r="A10" s="111"/>
      <c r="B10" s="146"/>
      <c r="C10" s="146"/>
      <c r="D10" s="146"/>
      <c r="E10" s="146"/>
      <c r="F10" s="146"/>
      <c r="G10" s="146"/>
      <c r="H10" s="146"/>
      <c r="I10" s="146"/>
    </row>
    <row r="11" spans="1:9" ht="44.25" customHeight="1" x14ac:dyDescent="0.2">
      <c r="A11" s="517" t="s">
        <v>364</v>
      </c>
      <c r="B11" s="518"/>
      <c r="C11" s="518"/>
      <c r="D11" s="518"/>
      <c r="E11" s="518"/>
      <c r="F11" s="518"/>
      <c r="G11" s="518"/>
      <c r="H11" s="518"/>
      <c r="I11" s="518"/>
    </row>
    <row r="12" spans="1:9" ht="6.75" customHeight="1" x14ac:dyDescent="0.2">
      <c r="A12" s="123"/>
      <c r="B12" s="47"/>
      <c r="C12" s="47"/>
      <c r="D12" s="47"/>
      <c r="E12" s="47"/>
      <c r="F12" s="47"/>
      <c r="G12" s="47"/>
      <c r="H12" s="47"/>
      <c r="I12" s="47"/>
    </row>
    <row r="13" spans="1:9" ht="21" customHeight="1" x14ac:dyDescent="0.2">
      <c r="A13" s="519" t="s">
        <v>344</v>
      </c>
      <c r="B13" s="519"/>
      <c r="C13" s="519"/>
      <c r="D13" s="519"/>
      <c r="E13" s="519"/>
      <c r="F13" s="519"/>
      <c r="G13" s="519"/>
    </row>
    <row r="14" spans="1:9" ht="7.5" customHeight="1" thickBot="1" x14ac:dyDescent="0.25">
      <c r="A14" s="134"/>
    </row>
    <row r="15" spans="1:9" ht="24" customHeight="1" thickTop="1" thickBot="1" x14ac:dyDescent="0.25">
      <c r="A15" s="160" t="s">
        <v>2</v>
      </c>
      <c r="B15" s="520" t="str">
        <f>IF('Demande - Société'!C9="","",'Demande - Société'!C9)</f>
        <v/>
      </c>
      <c r="C15" s="521"/>
      <c r="D15" s="211" t="s">
        <v>3</v>
      </c>
      <c r="E15" s="154" t="str">
        <f>IF('Demande - Société'!G14="","",'Demande - Société'!G14)</f>
        <v/>
      </c>
      <c r="F15" s="161"/>
    </row>
    <row r="16" spans="1:9" ht="9" customHeight="1" thickTop="1" thickBot="1" x14ac:dyDescent="0.25">
      <c r="A16" s="160"/>
      <c r="B16" s="141"/>
      <c r="C16" s="141"/>
      <c r="D16" s="160"/>
      <c r="E16" s="93"/>
      <c r="F16" s="93"/>
    </row>
    <row r="17" spans="1:9" ht="24" customHeight="1" thickTop="1" thickBot="1" x14ac:dyDescent="0.25">
      <c r="A17" s="160" t="s">
        <v>4</v>
      </c>
      <c r="B17" s="522" t="str">
        <f>IF('Demande - Société'!C45="","",'Demande - Société'!C45)</f>
        <v/>
      </c>
      <c r="C17" s="523"/>
      <c r="D17" s="122" t="s">
        <v>5</v>
      </c>
      <c r="E17" s="524" t="str">
        <f>IF('Demande - Société'!E45="","",'Demande - Société'!E45)</f>
        <v/>
      </c>
      <c r="F17" s="525"/>
    </row>
    <row r="18" spans="1:9" ht="15" thickTop="1" x14ac:dyDescent="0.2"/>
    <row r="19" spans="1:9" ht="24.95" customHeight="1" x14ac:dyDescent="0.2">
      <c r="A19" s="526" t="s">
        <v>262</v>
      </c>
      <c r="B19" s="527"/>
      <c r="C19" s="527"/>
      <c r="D19" s="527"/>
      <c r="E19" s="527"/>
      <c r="F19" s="527"/>
      <c r="G19" s="527"/>
      <c r="H19" s="527"/>
      <c r="I19" s="527"/>
    </row>
    <row r="20" spans="1:9" ht="20.25" customHeight="1" x14ac:dyDescent="0.2">
      <c r="A20" s="528" t="s">
        <v>23</v>
      </c>
      <c r="B20" s="282"/>
      <c r="C20" s="282"/>
      <c r="D20" s="282"/>
      <c r="E20" s="282"/>
      <c r="F20" s="282"/>
      <c r="G20" s="282"/>
      <c r="H20" s="282"/>
      <c r="I20" s="282"/>
    </row>
    <row r="21" spans="1:9" ht="26.25" customHeight="1" x14ac:dyDescent="0.2">
      <c r="A21" s="494" t="s">
        <v>188</v>
      </c>
      <c r="B21" s="495"/>
      <c r="C21" s="495"/>
      <c r="D21" s="495"/>
      <c r="E21" s="495"/>
      <c r="F21" s="495"/>
      <c r="G21" s="495"/>
      <c r="H21" s="495"/>
      <c r="I21" s="495"/>
    </row>
    <row r="22" spans="1:9" ht="32.1" customHeight="1" x14ac:dyDescent="0.2">
      <c r="A22" s="162" t="s">
        <v>189</v>
      </c>
      <c r="B22" s="496" t="s">
        <v>345</v>
      </c>
      <c r="C22" s="497"/>
      <c r="D22" s="497"/>
      <c r="E22" s="497"/>
      <c r="F22" s="497"/>
      <c r="G22" s="497"/>
      <c r="H22" s="497"/>
      <c r="I22" s="498"/>
    </row>
    <row r="23" spans="1:9" ht="32.1" customHeight="1" x14ac:dyDescent="0.2">
      <c r="A23" s="163" t="s">
        <v>190</v>
      </c>
      <c r="B23" s="499" t="s">
        <v>191</v>
      </c>
      <c r="C23" s="500"/>
      <c r="D23" s="500"/>
      <c r="E23" s="500"/>
      <c r="F23" s="500"/>
      <c r="G23" s="500"/>
      <c r="H23" s="500"/>
      <c r="I23" s="501"/>
    </row>
    <row r="24" spans="1:9" ht="28.5" customHeight="1" x14ac:dyDescent="0.2">
      <c r="A24" s="164" t="s">
        <v>192</v>
      </c>
      <c r="B24" s="499" t="s">
        <v>249</v>
      </c>
      <c r="C24" s="500"/>
      <c r="D24" s="500"/>
      <c r="E24" s="500"/>
      <c r="F24" s="500"/>
      <c r="G24" s="500"/>
      <c r="H24" s="500"/>
      <c r="I24" s="501"/>
    </row>
    <row r="26" spans="1:9" ht="27.75" customHeight="1" x14ac:dyDescent="0.2">
      <c r="A26" s="502" t="s">
        <v>193</v>
      </c>
      <c r="B26" s="503"/>
      <c r="C26" s="503"/>
      <c r="D26" s="503"/>
      <c r="E26" s="503"/>
      <c r="F26" s="503"/>
      <c r="G26" s="503"/>
      <c r="H26" s="503"/>
      <c r="I26" s="503"/>
    </row>
    <row r="27" spans="1:9" ht="30" customHeight="1" x14ac:dyDescent="0.2">
      <c r="A27" s="165" t="s">
        <v>194</v>
      </c>
      <c r="B27" s="165" t="s">
        <v>261</v>
      </c>
      <c r="C27" s="165" t="s">
        <v>346</v>
      </c>
      <c r="D27" s="165" t="s">
        <v>192</v>
      </c>
      <c r="E27" s="504" t="s">
        <v>365</v>
      </c>
      <c r="F27" s="469"/>
      <c r="G27" s="469"/>
      <c r="H27" s="469"/>
      <c r="I27" s="470"/>
    </row>
    <row r="28" spans="1:9" ht="27.95" customHeight="1" x14ac:dyDescent="0.2">
      <c r="A28" s="20" t="s">
        <v>366</v>
      </c>
      <c r="B28" s="20" t="s">
        <v>367</v>
      </c>
      <c r="C28" s="21" t="s">
        <v>368</v>
      </c>
      <c r="D28" s="21" t="s">
        <v>19</v>
      </c>
      <c r="E28" s="505" t="s">
        <v>369</v>
      </c>
      <c r="F28" s="506"/>
      <c r="G28" s="506"/>
      <c r="H28" s="506"/>
      <c r="I28" s="507"/>
    </row>
    <row r="29" spans="1:9" ht="27.95" customHeight="1" x14ac:dyDescent="0.2">
      <c r="A29" s="13"/>
      <c r="B29" s="13"/>
      <c r="C29" s="13"/>
      <c r="D29" s="13"/>
      <c r="E29" s="508"/>
      <c r="F29" s="509"/>
      <c r="G29" s="509"/>
      <c r="H29" s="509"/>
      <c r="I29" s="510"/>
    </row>
    <row r="30" spans="1:9" ht="27.95" customHeight="1" x14ac:dyDescent="0.2">
      <c r="A30" s="13"/>
      <c r="B30" s="13"/>
      <c r="C30" s="13"/>
      <c r="D30" s="13"/>
      <c r="E30" s="508"/>
      <c r="F30" s="509"/>
      <c r="G30" s="509"/>
      <c r="H30" s="509"/>
      <c r="I30" s="510"/>
    </row>
    <row r="31" spans="1:9" ht="27.95" customHeight="1" x14ac:dyDescent="0.2">
      <c r="A31" s="13"/>
      <c r="B31" s="13"/>
      <c r="C31" s="13"/>
      <c r="D31" s="13"/>
      <c r="E31" s="508"/>
      <c r="F31" s="509"/>
      <c r="G31" s="509"/>
      <c r="H31" s="509"/>
      <c r="I31" s="510"/>
    </row>
    <row r="33" spans="1:9" ht="24.75" customHeight="1" x14ac:dyDescent="0.2">
      <c r="A33" s="502" t="s">
        <v>347</v>
      </c>
      <c r="B33" s="503"/>
      <c r="C33" s="503"/>
      <c r="D33" s="503"/>
      <c r="E33" s="503"/>
      <c r="F33" s="503"/>
      <c r="G33" s="503"/>
      <c r="H33" s="503"/>
      <c r="I33" s="503"/>
    </row>
    <row r="34" spans="1:9" ht="51.75" customHeight="1" x14ac:dyDescent="0.2">
      <c r="A34" s="165" t="s">
        <v>195</v>
      </c>
      <c r="B34" s="511" t="s">
        <v>196</v>
      </c>
      <c r="C34" s="512"/>
      <c r="D34" s="513"/>
      <c r="E34" s="166" t="s">
        <v>351</v>
      </c>
      <c r="F34" s="165" t="s">
        <v>348</v>
      </c>
      <c r="G34" s="165" t="s">
        <v>197</v>
      </c>
      <c r="H34" s="514" t="s">
        <v>198</v>
      </c>
      <c r="I34" s="515"/>
    </row>
    <row r="35" spans="1:9" ht="30" customHeight="1" x14ac:dyDescent="0.2">
      <c r="A35" s="167" t="s">
        <v>23</v>
      </c>
      <c r="B35" s="487" t="s">
        <v>23</v>
      </c>
      <c r="C35" s="488"/>
      <c r="D35" s="489"/>
      <c r="E35" s="14">
        <v>0</v>
      </c>
      <c r="F35" s="168">
        <v>0</v>
      </c>
      <c r="G35" s="155">
        <f t="shared" ref="G35:G40" si="0">IFERROR(F35/E35,0)</f>
        <v>0</v>
      </c>
      <c r="H35" s="490" t="s">
        <v>23</v>
      </c>
      <c r="I35" s="491"/>
    </row>
    <row r="36" spans="1:9" ht="30" customHeight="1" x14ac:dyDescent="0.2">
      <c r="A36" s="167" t="s">
        <v>23</v>
      </c>
      <c r="B36" s="487" t="s">
        <v>23</v>
      </c>
      <c r="C36" s="488"/>
      <c r="D36" s="489" t="s">
        <v>23</v>
      </c>
      <c r="E36" s="14">
        <v>0</v>
      </c>
      <c r="F36" s="168">
        <v>0</v>
      </c>
      <c r="G36" s="155">
        <f t="shared" si="0"/>
        <v>0</v>
      </c>
      <c r="H36" s="490"/>
      <c r="I36" s="491"/>
    </row>
    <row r="37" spans="1:9" ht="30" customHeight="1" x14ac:dyDescent="0.2">
      <c r="A37" s="167" t="s">
        <v>23</v>
      </c>
      <c r="B37" s="487" t="s">
        <v>23</v>
      </c>
      <c r="C37" s="488"/>
      <c r="D37" s="489" t="s">
        <v>23</v>
      </c>
      <c r="E37" s="14">
        <v>0</v>
      </c>
      <c r="F37" s="156">
        <f>SUM(D37:E37)</f>
        <v>0</v>
      </c>
      <c r="G37" s="155">
        <f t="shared" si="0"/>
        <v>0</v>
      </c>
      <c r="H37" s="490"/>
      <c r="I37" s="491"/>
    </row>
    <row r="38" spans="1:9" ht="30" customHeight="1" x14ac:dyDescent="0.2">
      <c r="A38" s="167" t="s">
        <v>23</v>
      </c>
      <c r="B38" s="487"/>
      <c r="C38" s="488"/>
      <c r="D38" s="489" t="s">
        <v>23</v>
      </c>
      <c r="E38" s="14">
        <v>0</v>
      </c>
      <c r="F38" s="156">
        <f>SUM(D38:E38)</f>
        <v>0</v>
      </c>
      <c r="G38" s="155">
        <f t="shared" si="0"/>
        <v>0</v>
      </c>
      <c r="H38" s="490"/>
      <c r="I38" s="491"/>
    </row>
    <row r="39" spans="1:9" ht="30" customHeight="1" thickBot="1" x14ac:dyDescent="0.25">
      <c r="A39" s="167" t="s">
        <v>23</v>
      </c>
      <c r="B39" s="487" t="s">
        <v>23</v>
      </c>
      <c r="C39" s="488"/>
      <c r="D39" s="489" t="s">
        <v>23</v>
      </c>
      <c r="E39" s="14">
        <v>0</v>
      </c>
      <c r="F39" s="156">
        <f>SUM(D39:E39)</f>
        <v>0</v>
      </c>
      <c r="G39" s="155">
        <f t="shared" si="0"/>
        <v>0</v>
      </c>
      <c r="H39" s="492"/>
      <c r="I39" s="493"/>
    </row>
    <row r="40" spans="1:9" ht="15.75" customHeight="1" thickBot="1" x14ac:dyDescent="0.3">
      <c r="A40" s="478" t="s">
        <v>199</v>
      </c>
      <c r="B40" s="479"/>
      <c r="C40" s="479"/>
      <c r="D40" s="480"/>
      <c r="E40" s="157">
        <f>SUM(E35:E39)</f>
        <v>0</v>
      </c>
      <c r="F40" s="158">
        <f>SUM(F35:F39)</f>
        <v>0</v>
      </c>
      <c r="G40" s="159">
        <f t="shared" si="0"/>
        <v>0</v>
      </c>
      <c r="H40" s="481"/>
      <c r="I40" s="482"/>
    </row>
    <row r="41" spans="1:9" x14ac:dyDescent="0.2">
      <c r="A41" s="483" t="s">
        <v>370</v>
      </c>
      <c r="B41" s="484"/>
      <c r="C41" s="484"/>
      <c r="D41" s="484"/>
      <c r="E41" s="484"/>
      <c r="F41" s="484"/>
      <c r="G41" s="484"/>
      <c r="H41" s="484"/>
      <c r="I41" s="484"/>
    </row>
    <row r="43" spans="1:9" ht="15" customHeight="1" x14ac:dyDescent="0.25">
      <c r="A43" s="485" t="s">
        <v>260</v>
      </c>
      <c r="B43" s="282"/>
      <c r="C43" s="282"/>
      <c r="D43" s="282"/>
      <c r="E43" s="282"/>
      <c r="F43" s="282"/>
      <c r="G43" s="282"/>
      <c r="H43" s="282"/>
      <c r="I43" s="282"/>
    </row>
    <row r="45" spans="1:9" ht="15" customHeight="1" x14ac:dyDescent="0.25">
      <c r="A45" s="169" t="s">
        <v>200</v>
      </c>
      <c r="B45" s="466">
        <f>E40</f>
        <v>0</v>
      </c>
      <c r="C45" s="467"/>
      <c r="E45" s="486" t="s">
        <v>201</v>
      </c>
      <c r="F45" s="469"/>
      <c r="G45" s="469"/>
      <c r="H45" s="469"/>
      <c r="I45" s="470"/>
    </row>
    <row r="46" spans="1:9" ht="15" customHeight="1" x14ac:dyDescent="0.25">
      <c r="A46" s="169" t="s">
        <v>202</v>
      </c>
      <c r="B46" s="466">
        <f>F40</f>
        <v>0</v>
      </c>
      <c r="C46" s="467"/>
      <c r="E46" s="468" t="s">
        <v>203</v>
      </c>
      <c r="F46" s="469"/>
      <c r="G46" s="470"/>
      <c r="H46" s="471" t="str">
        <f>IF(B47&gt;=0.5,"&gt;= 50 %","&lt; 50 %")</f>
        <v>&lt; 50 %</v>
      </c>
      <c r="I46" s="472"/>
    </row>
    <row r="47" spans="1:9" ht="15" customHeight="1" x14ac:dyDescent="0.25">
      <c r="A47" s="170" t="s">
        <v>204</v>
      </c>
      <c r="B47" s="473">
        <f>IFERROR(B46/B45,0)</f>
        <v>0</v>
      </c>
      <c r="C47" s="467"/>
      <c r="E47" s="474" t="str">
        <f>IF(B47&gt;=0.5,"La proportion atteint ou dépasse 50 %.","La proportion est inférieure à 50 %.")</f>
        <v>La proportion est inférieure à 50 %.</v>
      </c>
      <c r="F47" s="475"/>
      <c r="G47" s="475"/>
      <c r="H47" s="475"/>
      <c r="I47" s="476"/>
    </row>
    <row r="49" spans="1:9" ht="8.25" customHeight="1" x14ac:dyDescent="0.2"/>
    <row r="50" spans="1:9" x14ac:dyDescent="0.2">
      <c r="A50" s="477" t="s">
        <v>349</v>
      </c>
      <c r="B50" s="477"/>
      <c r="C50" s="477"/>
      <c r="D50" s="477"/>
      <c r="E50" s="477"/>
      <c r="F50" s="477"/>
    </row>
    <row r="51" spans="1:9" ht="28.5" customHeight="1" x14ac:dyDescent="0.2">
      <c r="A51" s="464" t="s">
        <v>350</v>
      </c>
      <c r="B51" s="465"/>
      <c r="C51" s="465"/>
      <c r="D51" s="465"/>
      <c r="E51" s="465"/>
      <c r="F51" s="465"/>
      <c r="G51" s="465"/>
      <c r="H51" s="465"/>
      <c r="I51" s="465"/>
    </row>
    <row r="52" spans="1:9" ht="8.25" customHeight="1" x14ac:dyDescent="0.2"/>
    <row r="53" spans="1:9" ht="21.95" customHeight="1" x14ac:dyDescent="0.2">
      <c r="A53" s="279" t="s">
        <v>354</v>
      </c>
      <c r="B53" s="279"/>
      <c r="C53" s="279"/>
      <c r="D53" s="279"/>
      <c r="E53" s="279"/>
      <c r="F53" s="279"/>
      <c r="G53" s="279"/>
      <c r="H53" s="279"/>
      <c r="I53" s="279"/>
    </row>
  </sheetData>
  <mergeCells count="51">
    <mergeCell ref="A7:I7"/>
    <mergeCell ref="A53:I53"/>
    <mergeCell ref="C1:H1"/>
    <mergeCell ref="A2:C2"/>
    <mergeCell ref="A3:D3"/>
    <mergeCell ref="A4:D4"/>
    <mergeCell ref="A6:I6"/>
    <mergeCell ref="B24:I24"/>
    <mergeCell ref="A9:I9"/>
    <mergeCell ref="A11:I11"/>
    <mergeCell ref="A13:G13"/>
    <mergeCell ref="B15:C15"/>
    <mergeCell ref="B17:C17"/>
    <mergeCell ref="E17:F17"/>
    <mergeCell ref="A19:I19"/>
    <mergeCell ref="A20:I20"/>
    <mergeCell ref="A21:I21"/>
    <mergeCell ref="B22:I22"/>
    <mergeCell ref="B23:I23"/>
    <mergeCell ref="B36:D36"/>
    <mergeCell ref="H36:I36"/>
    <mergeCell ref="A26:I26"/>
    <mergeCell ref="E27:I27"/>
    <mergeCell ref="E28:I28"/>
    <mergeCell ref="E29:I29"/>
    <mergeCell ref="E30:I30"/>
    <mergeCell ref="E31:I31"/>
    <mergeCell ref="A33:I33"/>
    <mergeCell ref="B34:D34"/>
    <mergeCell ref="H34:I34"/>
    <mergeCell ref="B35:D35"/>
    <mergeCell ref="H35:I35"/>
    <mergeCell ref="B37:D37"/>
    <mergeCell ref="H37:I37"/>
    <mergeCell ref="B38:D38"/>
    <mergeCell ref="H38:I38"/>
    <mergeCell ref="B39:D39"/>
    <mergeCell ref="H39:I39"/>
    <mergeCell ref="A40:D40"/>
    <mergeCell ref="H40:I40"/>
    <mergeCell ref="A41:I41"/>
    <mergeCell ref="A43:I43"/>
    <mergeCell ref="B45:C45"/>
    <mergeCell ref="E45:I45"/>
    <mergeCell ref="A51:I51"/>
    <mergeCell ref="B46:C46"/>
    <mergeCell ref="E46:G46"/>
    <mergeCell ref="H46:I46"/>
    <mergeCell ref="B47:C47"/>
    <mergeCell ref="E47:I47"/>
    <mergeCell ref="A50:F50"/>
  </mergeCells>
  <dataValidations count="1">
    <dataValidation type="list" allowBlank="1" sqref="D28:D31" xr:uid="{553099F6-326B-4CDF-8F14-2F34670DE003}">
      <formula1>"Oui,Non"</formula1>
    </dataValidation>
  </dataValidations>
  <printOptions horizontalCentered="1"/>
  <pageMargins left="0.19685039370078741" right="0.19685039370078741" top="0.19685039370078741" bottom="0.35433070866141736" header="0" footer="0.31496062992125984"/>
  <pageSetup paperSize="5" scale="69" fitToHeight="0" orientation="portrait" r:id="rId1"/>
  <headerFooter scaleWithDoc="0">
    <oddFooter>&amp;L&amp;"Arial,Normal"&amp;9 4-24-00_x000D_&amp;1#&amp;"Aptos"&amp;10&amp;K000000 PUBLIC&amp;R&amp;"Arial,Normal"&amp;9Page &amp;P de &amp;N
&amp;A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41"/>
  <sheetViews>
    <sheetView showGridLines="0" topLeftCell="A5" zoomScaleNormal="100" workbookViewId="0">
      <selection activeCell="B13" sqref="B13:C13"/>
    </sheetView>
  </sheetViews>
  <sheetFormatPr baseColWidth="10" defaultColWidth="9" defaultRowHeight="14.25" x14ac:dyDescent="0.2"/>
  <cols>
    <col min="1" max="1" width="16.875" customWidth="1"/>
    <col min="2" max="3" width="12" customWidth="1"/>
    <col min="4" max="4" width="20.25" customWidth="1"/>
    <col min="5" max="6" width="14" customWidth="1"/>
    <col min="7" max="7" width="22.25" customWidth="1"/>
  </cols>
  <sheetData>
    <row r="1" spans="1:9" ht="47.1" customHeight="1" x14ac:dyDescent="0.2">
      <c r="A1" s="3"/>
      <c r="B1" s="3"/>
      <c r="C1" s="529" t="s">
        <v>296</v>
      </c>
      <c r="D1" s="530"/>
      <c r="E1" s="530"/>
      <c r="F1" s="530"/>
      <c r="G1" s="530"/>
    </row>
    <row r="2" spans="1:9" ht="26.1" customHeight="1" x14ac:dyDescent="0.2">
      <c r="A2" s="531" t="s">
        <v>205</v>
      </c>
      <c r="B2" s="531"/>
      <c r="C2" s="531"/>
      <c r="D2" s="531"/>
      <c r="E2" s="531"/>
      <c r="F2" s="16"/>
      <c r="G2" s="16"/>
    </row>
    <row r="3" spans="1:9" ht="26.1" customHeight="1" x14ac:dyDescent="0.25">
      <c r="A3" s="549" t="s">
        <v>206</v>
      </c>
      <c r="B3" s="549"/>
      <c r="C3" s="549"/>
      <c r="D3" s="549"/>
      <c r="E3" s="549"/>
      <c r="F3" s="3"/>
      <c r="G3" s="3"/>
    </row>
    <row r="4" spans="1:9" ht="24.95" customHeight="1" x14ac:dyDescent="0.25">
      <c r="A4" s="532" t="s">
        <v>322</v>
      </c>
      <c r="B4" s="532"/>
      <c r="C4" s="532"/>
      <c r="D4" s="532"/>
      <c r="E4" s="532"/>
      <c r="F4" s="532"/>
      <c r="G4" s="3"/>
    </row>
    <row r="5" spans="1:9" ht="9" customHeight="1" x14ac:dyDescent="0.25">
      <c r="A5" s="8"/>
      <c r="B5" s="8"/>
      <c r="C5" s="8"/>
      <c r="D5" s="8"/>
      <c r="E5" s="8"/>
      <c r="F5" s="3"/>
      <c r="G5" s="3"/>
    </row>
    <row r="6" spans="1:9" ht="8.25" customHeight="1" x14ac:dyDescent="0.2">
      <c r="A6" s="7"/>
      <c r="B6" s="7"/>
      <c r="C6" s="7"/>
      <c r="D6" s="7"/>
      <c r="E6" s="7"/>
      <c r="F6" s="7"/>
      <c r="G6" s="7"/>
      <c r="H6" s="5"/>
      <c r="I6" s="5"/>
    </row>
    <row r="7" spans="1:9" ht="15.95" customHeight="1" x14ac:dyDescent="0.2">
      <c r="A7" s="538" t="s">
        <v>377</v>
      </c>
      <c r="B7" s="539"/>
      <c r="C7" s="539"/>
      <c r="D7" s="539"/>
      <c r="E7" s="539"/>
      <c r="F7" s="539"/>
      <c r="G7" s="539"/>
    </row>
    <row r="8" spans="1:9" ht="6" customHeight="1" x14ac:dyDescent="0.2"/>
    <row r="9" spans="1:9" ht="35.1" customHeight="1" x14ac:dyDescent="0.2">
      <c r="A9" s="534" t="s">
        <v>280</v>
      </c>
      <c r="B9" s="255"/>
      <c r="C9" s="255"/>
      <c r="D9" s="255"/>
      <c r="E9" s="255"/>
      <c r="F9" s="255"/>
      <c r="G9" s="255"/>
    </row>
    <row r="10" spans="1:9" ht="89.25" customHeight="1" x14ac:dyDescent="0.2">
      <c r="A10" s="543" t="s">
        <v>207</v>
      </c>
      <c r="B10" s="253"/>
      <c r="C10" s="253"/>
      <c r="D10" s="253"/>
      <c r="E10" s="253"/>
      <c r="F10" s="253"/>
      <c r="G10" s="253"/>
    </row>
    <row r="11" spans="1:9" ht="53.25" customHeight="1" x14ac:dyDescent="0.2">
      <c r="A11" s="543" t="s">
        <v>380</v>
      </c>
      <c r="B11" s="253"/>
      <c r="C11" s="253"/>
      <c r="D11" s="253"/>
      <c r="E11" s="253"/>
      <c r="F11" s="253"/>
      <c r="G11" s="253"/>
    </row>
    <row r="12" spans="1:9" ht="6" customHeight="1" thickBot="1" x14ac:dyDescent="0.25"/>
    <row r="13" spans="1:9" ht="24" customHeight="1" thickTop="1" thickBot="1" x14ac:dyDescent="0.25">
      <c r="A13" s="10" t="s">
        <v>2</v>
      </c>
      <c r="B13" s="540" t="s">
        <v>208</v>
      </c>
      <c r="C13" s="542"/>
      <c r="D13" s="17" t="s">
        <v>3</v>
      </c>
      <c r="E13" s="19" t="s">
        <v>209</v>
      </c>
      <c r="F13" s="5"/>
      <c r="G13" s="5"/>
    </row>
    <row r="14" spans="1:9" ht="10.5" customHeight="1" thickTop="1" thickBot="1" x14ac:dyDescent="0.25">
      <c r="A14" s="10"/>
      <c r="B14" s="18"/>
      <c r="C14" s="5"/>
      <c r="D14" s="10"/>
      <c r="E14" s="18"/>
      <c r="F14" s="5"/>
      <c r="G14" s="5"/>
    </row>
    <row r="15" spans="1:9" ht="24" customHeight="1" thickTop="1" thickBot="1" x14ac:dyDescent="0.25">
      <c r="A15" s="10" t="s">
        <v>4</v>
      </c>
      <c r="B15" s="204" t="str">
        <f>IF('Demande - Société'!C45="","",'Demande - Société'!C45)</f>
        <v/>
      </c>
      <c r="C15" s="17" t="s">
        <v>5</v>
      </c>
      <c r="D15" s="204" t="str">
        <f>IF('Demande - Société'!E45="","",'Demande - Société'!E45)</f>
        <v/>
      </c>
      <c r="E15" s="5"/>
      <c r="F15" s="5"/>
      <c r="G15" s="5"/>
    </row>
    <row r="16" spans="1:9" ht="6" customHeight="1" thickTop="1" thickBot="1" x14ac:dyDescent="0.25">
      <c r="A16" s="5"/>
      <c r="B16" s="5"/>
      <c r="C16" s="5"/>
      <c r="D16" s="5"/>
      <c r="E16" s="5"/>
      <c r="F16" s="5"/>
      <c r="G16" s="5"/>
    </row>
    <row r="17" spans="1:7" ht="24" customHeight="1" thickTop="1" thickBot="1" x14ac:dyDescent="0.25">
      <c r="A17" s="10" t="s">
        <v>210</v>
      </c>
      <c r="B17" s="540" t="s">
        <v>211</v>
      </c>
      <c r="C17" s="542"/>
      <c r="D17" s="17" t="s">
        <v>212</v>
      </c>
      <c r="E17" s="540"/>
      <c r="F17" s="541"/>
      <c r="G17" s="542"/>
    </row>
    <row r="18" spans="1:7" ht="6" customHeight="1" thickTop="1" thickBot="1" x14ac:dyDescent="0.25"/>
    <row r="19" spans="1:7" ht="50.1" customHeight="1" thickTop="1" thickBot="1" x14ac:dyDescent="0.25">
      <c r="A19" s="10" t="s">
        <v>213</v>
      </c>
      <c r="B19" s="544" t="s">
        <v>214</v>
      </c>
      <c r="C19" s="541"/>
      <c r="D19" s="541"/>
      <c r="E19" s="541"/>
      <c r="F19" s="541"/>
      <c r="G19" s="542"/>
    </row>
    <row r="20" spans="1:7" ht="6" customHeight="1" thickTop="1" thickBot="1" x14ac:dyDescent="0.25"/>
    <row r="21" spans="1:7" ht="24" customHeight="1" thickTop="1" thickBot="1" x14ac:dyDescent="0.25">
      <c r="A21" s="10" t="s">
        <v>215</v>
      </c>
      <c r="B21" s="540" t="s">
        <v>216</v>
      </c>
      <c r="C21" s="541"/>
      <c r="D21" s="541"/>
      <c r="E21" s="541"/>
      <c r="F21" s="541"/>
      <c r="G21" s="542"/>
    </row>
    <row r="22" spans="1:7" ht="6" customHeight="1" thickTop="1" x14ac:dyDescent="0.2"/>
    <row r="23" spans="1:7" ht="35.1" customHeight="1" x14ac:dyDescent="0.2">
      <c r="A23" s="550" t="s">
        <v>217</v>
      </c>
      <c r="B23" s="536"/>
      <c r="C23" s="536"/>
      <c r="D23" s="536"/>
      <c r="E23" s="537"/>
      <c r="F23" s="1" t="s">
        <v>218</v>
      </c>
      <c r="G23" s="1" t="s">
        <v>219</v>
      </c>
    </row>
    <row r="24" spans="1:7" ht="27.95" customHeight="1" x14ac:dyDescent="0.2">
      <c r="A24" s="535" t="s">
        <v>220</v>
      </c>
      <c r="B24" s="536"/>
      <c r="C24" s="536"/>
      <c r="D24" s="536"/>
      <c r="E24" s="537"/>
      <c r="F24" s="2">
        <v>0.35</v>
      </c>
      <c r="G24" s="12"/>
    </row>
    <row r="25" spans="1:7" ht="24.95" customHeight="1" x14ac:dyDescent="0.2">
      <c r="A25" s="535" t="s">
        <v>221</v>
      </c>
      <c r="B25" s="536"/>
      <c r="C25" s="536"/>
      <c r="D25" s="536"/>
      <c r="E25" s="537"/>
      <c r="F25" s="2"/>
      <c r="G25" s="12"/>
    </row>
    <row r="26" spans="1:7" ht="24.95" customHeight="1" x14ac:dyDescent="0.2">
      <c r="A26" s="535" t="s">
        <v>222</v>
      </c>
      <c r="B26" s="536"/>
      <c r="C26" s="536"/>
      <c r="D26" s="536"/>
      <c r="E26" s="537"/>
      <c r="F26" s="2">
        <v>0.1</v>
      </c>
      <c r="G26" s="12"/>
    </row>
    <row r="27" spans="1:7" ht="24.95" customHeight="1" x14ac:dyDescent="0.2">
      <c r="A27" s="535" t="s">
        <v>223</v>
      </c>
      <c r="B27" s="536"/>
      <c r="C27" s="536"/>
      <c r="D27" s="536"/>
      <c r="E27" s="537"/>
      <c r="F27" s="2">
        <v>0.05</v>
      </c>
      <c r="G27" s="12"/>
    </row>
    <row r="28" spans="1:7" ht="27.95" customHeight="1" x14ac:dyDescent="0.2">
      <c r="A28" s="535" t="s">
        <v>224</v>
      </c>
      <c r="B28" s="536"/>
      <c r="C28" s="536"/>
      <c r="D28" s="536"/>
      <c r="E28" s="537"/>
      <c r="F28" s="2">
        <v>0.05</v>
      </c>
      <c r="G28" s="12"/>
    </row>
    <row r="29" spans="1:7" ht="27.95" customHeight="1" x14ac:dyDescent="0.2">
      <c r="A29" s="535" t="s">
        <v>225</v>
      </c>
      <c r="B29" s="536"/>
      <c r="C29" s="536"/>
      <c r="D29" s="536"/>
      <c r="E29" s="537"/>
      <c r="F29" s="2">
        <v>0.2</v>
      </c>
      <c r="G29" s="12"/>
    </row>
    <row r="30" spans="1:7" ht="27.95" customHeight="1" x14ac:dyDescent="0.2">
      <c r="A30" s="535" t="s">
        <v>226</v>
      </c>
      <c r="B30" s="536"/>
      <c r="C30" s="536"/>
      <c r="D30" s="536"/>
      <c r="E30" s="537"/>
      <c r="F30" s="2">
        <v>0.1</v>
      </c>
      <c r="G30" s="12"/>
    </row>
    <row r="31" spans="1:7" ht="27.95" customHeight="1" x14ac:dyDescent="0.2">
      <c r="A31" s="535" t="s">
        <v>227</v>
      </c>
      <c r="B31" s="536"/>
      <c r="C31" s="536"/>
      <c r="D31" s="536"/>
      <c r="E31" s="537"/>
      <c r="F31" s="2">
        <v>0.03</v>
      </c>
      <c r="G31" s="12"/>
    </row>
    <row r="32" spans="1:7" ht="24.95" customHeight="1" x14ac:dyDescent="0.2">
      <c r="A32" s="535" t="s">
        <v>228</v>
      </c>
      <c r="B32" s="536"/>
      <c r="C32" s="536"/>
      <c r="D32" s="536"/>
      <c r="E32" s="537"/>
      <c r="F32" s="2">
        <v>0.02</v>
      </c>
      <c r="G32" s="12"/>
    </row>
    <row r="33" spans="1:9" ht="24.95" customHeight="1" x14ac:dyDescent="0.2">
      <c r="A33" s="535" t="s">
        <v>229</v>
      </c>
      <c r="B33" s="536"/>
      <c r="C33" s="536"/>
      <c r="D33" s="536"/>
      <c r="E33" s="537"/>
      <c r="F33" s="2">
        <v>0.05</v>
      </c>
      <c r="G33" s="12"/>
    </row>
    <row r="34" spans="1:9" ht="24.95" customHeight="1" x14ac:dyDescent="0.2">
      <c r="A34" s="535" t="s">
        <v>230</v>
      </c>
      <c r="B34" s="536"/>
      <c r="C34" s="536"/>
      <c r="D34" s="536"/>
      <c r="E34" s="537"/>
      <c r="F34" s="2">
        <v>0.05</v>
      </c>
      <c r="G34" s="12"/>
    </row>
    <row r="35" spans="1:9" ht="27.95" customHeight="1" x14ac:dyDescent="0.2">
      <c r="A35" s="545" t="s">
        <v>231</v>
      </c>
      <c r="B35" s="546"/>
      <c r="C35" s="546"/>
      <c r="D35" s="546"/>
      <c r="E35" s="547"/>
      <c r="F35" s="11">
        <f>SUM(F24:F34)</f>
        <v>1</v>
      </c>
      <c r="G35" s="12"/>
    </row>
    <row r="36" spans="1:9" ht="8.1" customHeight="1" x14ac:dyDescent="0.2"/>
    <row r="37" spans="1:9" ht="30" customHeight="1" x14ac:dyDescent="0.2">
      <c r="A37" s="534" t="s">
        <v>232</v>
      </c>
      <c r="B37" s="255"/>
      <c r="C37" s="255"/>
      <c r="D37" s="255"/>
      <c r="E37" s="255"/>
      <c r="F37" s="255"/>
      <c r="G37" s="255"/>
    </row>
    <row r="38" spans="1:9" ht="6" customHeight="1" x14ac:dyDescent="0.2"/>
    <row r="39" spans="1:9" ht="20.100000000000001" customHeight="1" x14ac:dyDescent="0.2">
      <c r="A39" s="548" t="s">
        <v>233</v>
      </c>
      <c r="B39" s="255"/>
      <c r="C39" s="255"/>
      <c r="D39" s="255"/>
      <c r="E39" s="255"/>
      <c r="F39" s="255"/>
      <c r="G39" s="255"/>
    </row>
    <row r="40" spans="1:9" ht="8.1" customHeight="1" x14ac:dyDescent="0.2"/>
    <row r="41" spans="1:9" ht="21.95" customHeight="1" x14ac:dyDescent="0.2">
      <c r="A41" s="533" t="s">
        <v>356</v>
      </c>
      <c r="B41" s="533"/>
      <c r="C41" s="533"/>
      <c r="D41" s="533"/>
      <c r="E41" s="533"/>
      <c r="F41" s="533"/>
      <c r="G41" s="533"/>
      <c r="H41" s="6"/>
      <c r="I41" s="6"/>
    </row>
  </sheetData>
  <sheetProtection sheet="1" objects="1" scenarios="1"/>
  <mergeCells count="29">
    <mergeCell ref="A26:E26"/>
    <mergeCell ref="A3:E3"/>
    <mergeCell ref="A27:E27"/>
    <mergeCell ref="A29:E29"/>
    <mergeCell ref="A23:E23"/>
    <mergeCell ref="A28:E28"/>
    <mergeCell ref="A25:E25"/>
    <mergeCell ref="A24:E24"/>
    <mergeCell ref="A35:E35"/>
    <mergeCell ref="A34:E34"/>
    <mergeCell ref="A39:G39"/>
    <mergeCell ref="A31:E31"/>
    <mergeCell ref="A32:E32"/>
    <mergeCell ref="C1:G1"/>
    <mergeCell ref="A2:E2"/>
    <mergeCell ref="A4:F4"/>
    <mergeCell ref="A41:G41"/>
    <mergeCell ref="A37:G37"/>
    <mergeCell ref="A30:E30"/>
    <mergeCell ref="A33:E33"/>
    <mergeCell ref="A7:G7"/>
    <mergeCell ref="E17:G17"/>
    <mergeCell ref="A11:G11"/>
    <mergeCell ref="B13:C13"/>
    <mergeCell ref="B21:G21"/>
    <mergeCell ref="A10:G10"/>
    <mergeCell ref="B17:C17"/>
    <mergeCell ref="A9:G9"/>
    <mergeCell ref="B19:G19"/>
  </mergeCells>
  <printOptions horizontalCentered="1"/>
  <pageMargins left="0.19685039370078741" right="0.19685039370078741" top="0.19685039370078741" bottom="0.35433070866141736" header="0" footer="0.31496062992125984"/>
  <pageSetup paperSize="5" scale="85" fitToHeight="0" orientation="portrait" r:id="rId1"/>
  <headerFooter scaleWithDoc="0">
    <oddFooter>&amp;L&amp;"Arial,Normal"&amp;9 4-24-00_x000D_&amp;1#&amp;"Aptos"&amp;10&amp;K000000 PUBLIC&amp;R&amp;"Arial,Normal"&amp;9Page &amp;P de &amp;N
&amp;A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20FE0-4166-47A9-9562-09CFE52F1624}">
  <sheetPr>
    <pageSetUpPr fitToPage="1"/>
  </sheetPr>
  <dimension ref="A1:I41"/>
  <sheetViews>
    <sheetView showGridLines="0" topLeftCell="A5" zoomScaleNormal="100" workbookViewId="0">
      <selection activeCell="B13" sqref="B13:C13"/>
    </sheetView>
  </sheetViews>
  <sheetFormatPr baseColWidth="10" defaultColWidth="9" defaultRowHeight="14.25" x14ac:dyDescent="0.2"/>
  <cols>
    <col min="1" max="1" width="16.875" style="23" customWidth="1"/>
    <col min="2" max="3" width="12" style="23" customWidth="1"/>
    <col min="4" max="4" width="20.25" style="23" customWidth="1"/>
    <col min="5" max="6" width="14" style="23" customWidth="1"/>
    <col min="7" max="7" width="22.25" style="23" customWidth="1"/>
    <col min="8" max="16384" width="9" style="23"/>
  </cols>
  <sheetData>
    <row r="1" spans="1:9" ht="47.1" customHeight="1" x14ac:dyDescent="0.2">
      <c r="A1" s="46"/>
      <c r="B1" s="46"/>
      <c r="C1" s="452" t="s">
        <v>296</v>
      </c>
      <c r="D1" s="393"/>
      <c r="E1" s="393"/>
      <c r="F1" s="393"/>
      <c r="G1" s="393"/>
    </row>
    <row r="2" spans="1:9" ht="26.1" customHeight="1" x14ac:dyDescent="0.2">
      <c r="A2" s="302" t="s">
        <v>205</v>
      </c>
      <c r="B2" s="302"/>
      <c r="C2" s="302"/>
      <c r="D2" s="302"/>
      <c r="E2" s="302"/>
      <c r="F2" s="24"/>
      <c r="G2" s="24"/>
    </row>
    <row r="3" spans="1:9" ht="26.1" customHeight="1" x14ac:dyDescent="0.25">
      <c r="A3" s="394" t="s">
        <v>206</v>
      </c>
      <c r="B3" s="394"/>
      <c r="C3" s="394"/>
      <c r="D3" s="394"/>
      <c r="E3" s="394"/>
      <c r="F3" s="46"/>
      <c r="G3" s="46"/>
    </row>
    <row r="4" spans="1:9" ht="24.95" customHeight="1" x14ac:dyDescent="0.25">
      <c r="A4" s="400" t="s">
        <v>322</v>
      </c>
      <c r="B4" s="400"/>
      <c r="C4" s="400"/>
      <c r="D4" s="400"/>
      <c r="E4" s="400"/>
      <c r="F4" s="400"/>
      <c r="G4" s="46"/>
    </row>
    <row r="5" spans="1:9" ht="9" customHeight="1" x14ac:dyDescent="0.25">
      <c r="A5" s="85"/>
      <c r="B5" s="85"/>
      <c r="C5" s="85"/>
      <c r="D5" s="85"/>
      <c r="E5" s="85"/>
      <c r="F5" s="46"/>
      <c r="G5" s="46"/>
    </row>
    <row r="6" spans="1:9" ht="8.25" customHeight="1" x14ac:dyDescent="0.2">
      <c r="A6" s="171"/>
      <c r="B6" s="171"/>
      <c r="C6" s="171"/>
      <c r="D6" s="171"/>
      <c r="E6" s="171"/>
      <c r="F6" s="171"/>
      <c r="G6" s="171"/>
      <c r="H6" s="28"/>
      <c r="I6" s="28"/>
    </row>
    <row r="7" spans="1:9" ht="15.95" customHeight="1" x14ac:dyDescent="0.2">
      <c r="A7" s="556" t="s">
        <v>377</v>
      </c>
      <c r="B7" s="557"/>
      <c r="C7" s="557"/>
      <c r="D7" s="557"/>
      <c r="E7" s="557"/>
      <c r="F7" s="557"/>
      <c r="G7" s="557"/>
    </row>
    <row r="8" spans="1:9" ht="6" customHeight="1" x14ac:dyDescent="0.2"/>
    <row r="9" spans="1:9" ht="35.1" customHeight="1" x14ac:dyDescent="0.2">
      <c r="A9" s="417" t="s">
        <v>280</v>
      </c>
      <c r="B9" s="282"/>
      <c r="C9" s="282"/>
      <c r="D9" s="282"/>
      <c r="E9" s="282"/>
      <c r="F9" s="282"/>
      <c r="G9" s="282"/>
    </row>
    <row r="10" spans="1:9" ht="89.25" customHeight="1" x14ac:dyDescent="0.2">
      <c r="A10" s="453" t="s">
        <v>207</v>
      </c>
      <c r="B10" s="353"/>
      <c r="C10" s="353"/>
      <c r="D10" s="353"/>
      <c r="E10" s="353"/>
      <c r="F10" s="353"/>
      <c r="G10" s="353"/>
    </row>
    <row r="11" spans="1:9" ht="45" customHeight="1" x14ac:dyDescent="0.2">
      <c r="A11" s="453" t="s">
        <v>381</v>
      </c>
      <c r="B11" s="353"/>
      <c r="C11" s="353"/>
      <c r="D11" s="353"/>
      <c r="E11" s="353"/>
      <c r="F11" s="353"/>
      <c r="G11" s="353"/>
    </row>
    <row r="12" spans="1:9" ht="6" customHeight="1" thickBot="1" x14ac:dyDescent="0.25"/>
    <row r="13" spans="1:9" ht="24" customHeight="1" thickTop="1" thickBot="1" x14ac:dyDescent="0.25">
      <c r="A13" s="89" t="s">
        <v>2</v>
      </c>
      <c r="B13" s="558" t="str">
        <f>IF('Demande - Société'!C9="","",'Demande - Société'!C9)</f>
        <v/>
      </c>
      <c r="C13" s="559"/>
      <c r="D13" s="207" t="s">
        <v>3</v>
      </c>
      <c r="E13" s="174" t="str">
        <f>IF('Demande - Société'!G14="","",'Demande - Société'!G14)</f>
        <v/>
      </c>
      <c r="F13" s="28"/>
      <c r="G13" s="28"/>
    </row>
    <row r="14" spans="1:9" ht="10.5" customHeight="1" thickTop="1" thickBot="1" x14ac:dyDescent="0.25">
      <c r="A14" s="89"/>
      <c r="B14" s="172"/>
      <c r="C14" s="28"/>
      <c r="D14" s="89"/>
      <c r="E14" s="172"/>
      <c r="F14" s="28"/>
      <c r="G14" s="28"/>
    </row>
    <row r="15" spans="1:9" ht="24" customHeight="1" thickTop="1" thickBot="1" x14ac:dyDescent="0.25">
      <c r="A15" s="89" t="s">
        <v>4</v>
      </c>
      <c r="B15" s="175" t="str">
        <f>IF('Demande - Société'!C45="","",'Demande - Société'!C45)</f>
        <v/>
      </c>
      <c r="C15" s="122" t="s">
        <v>5</v>
      </c>
      <c r="D15" s="175" t="str">
        <f>IF('Demande - Société'!E45="","",'Demande - Société'!E45)</f>
        <v/>
      </c>
      <c r="E15" s="28"/>
      <c r="F15" s="28"/>
      <c r="G15" s="28"/>
    </row>
    <row r="16" spans="1:9" ht="6" customHeight="1" thickTop="1" thickBot="1" x14ac:dyDescent="0.25">
      <c r="A16" s="28"/>
      <c r="B16" s="28"/>
      <c r="C16" s="28"/>
      <c r="D16" s="28"/>
      <c r="E16" s="28"/>
      <c r="F16" s="28"/>
      <c r="G16" s="28"/>
    </row>
    <row r="17" spans="1:7" ht="24" customHeight="1" thickTop="1" thickBot="1" x14ac:dyDescent="0.25">
      <c r="A17" s="89" t="s">
        <v>210</v>
      </c>
      <c r="B17" s="552" t="s">
        <v>23</v>
      </c>
      <c r="C17" s="554"/>
      <c r="D17" s="207" t="s">
        <v>212</v>
      </c>
      <c r="E17" s="560"/>
      <c r="F17" s="553"/>
      <c r="G17" s="554"/>
    </row>
    <row r="18" spans="1:7" ht="6" customHeight="1" thickTop="1" thickBot="1" x14ac:dyDescent="0.25"/>
    <row r="19" spans="1:7" ht="50.1" customHeight="1" thickTop="1" thickBot="1" x14ac:dyDescent="0.25">
      <c r="A19" s="89" t="s">
        <v>213</v>
      </c>
      <c r="B19" s="555" t="s">
        <v>23</v>
      </c>
      <c r="C19" s="553"/>
      <c r="D19" s="553"/>
      <c r="E19" s="553"/>
      <c r="F19" s="553"/>
      <c r="G19" s="554"/>
    </row>
    <row r="20" spans="1:7" ht="6" customHeight="1" thickTop="1" thickBot="1" x14ac:dyDescent="0.25"/>
    <row r="21" spans="1:7" ht="24" customHeight="1" thickTop="1" thickBot="1" x14ac:dyDescent="0.25">
      <c r="A21" s="89" t="s">
        <v>215</v>
      </c>
      <c r="B21" s="552" t="s">
        <v>23</v>
      </c>
      <c r="C21" s="553"/>
      <c r="D21" s="553"/>
      <c r="E21" s="553"/>
      <c r="F21" s="553"/>
      <c r="G21" s="554"/>
    </row>
    <row r="22" spans="1:7" ht="6" customHeight="1" thickTop="1" x14ac:dyDescent="0.2"/>
    <row r="23" spans="1:7" ht="35.1" customHeight="1" x14ac:dyDescent="0.2">
      <c r="A23" s="425" t="s">
        <v>217</v>
      </c>
      <c r="B23" s="551"/>
      <c r="C23" s="551"/>
      <c r="D23" s="551"/>
      <c r="E23" s="419"/>
      <c r="F23" s="124" t="s">
        <v>218</v>
      </c>
      <c r="G23" s="124" t="s">
        <v>219</v>
      </c>
    </row>
    <row r="24" spans="1:7" ht="27.95" customHeight="1" x14ac:dyDescent="0.2">
      <c r="A24" s="440"/>
      <c r="B24" s="551"/>
      <c r="C24" s="551"/>
      <c r="D24" s="551"/>
      <c r="E24" s="419"/>
      <c r="F24" s="173">
        <v>0</v>
      </c>
      <c r="G24" s="153"/>
    </row>
    <row r="25" spans="1:7" ht="24.95" customHeight="1" x14ac:dyDescent="0.2">
      <c r="A25" s="440"/>
      <c r="B25" s="551"/>
      <c r="C25" s="551"/>
      <c r="D25" s="551"/>
      <c r="E25" s="419"/>
      <c r="F25" s="173">
        <v>0</v>
      </c>
      <c r="G25" s="153"/>
    </row>
    <row r="26" spans="1:7" ht="24.95" customHeight="1" x14ac:dyDescent="0.2">
      <c r="A26" s="440"/>
      <c r="B26" s="551"/>
      <c r="C26" s="551"/>
      <c r="D26" s="551"/>
      <c r="E26" s="419"/>
      <c r="F26" s="173">
        <v>0</v>
      </c>
      <c r="G26" s="153"/>
    </row>
    <row r="27" spans="1:7" ht="24.95" customHeight="1" x14ac:dyDescent="0.2">
      <c r="A27" s="440"/>
      <c r="B27" s="551"/>
      <c r="C27" s="551"/>
      <c r="D27" s="551"/>
      <c r="E27" s="419"/>
      <c r="F27" s="173">
        <v>0</v>
      </c>
      <c r="G27" s="153"/>
    </row>
    <row r="28" spans="1:7" ht="27.95" customHeight="1" x14ac:dyDescent="0.2">
      <c r="A28" s="440"/>
      <c r="B28" s="551"/>
      <c r="C28" s="551"/>
      <c r="D28" s="551"/>
      <c r="E28" s="419"/>
      <c r="F28" s="173">
        <v>0</v>
      </c>
      <c r="G28" s="153"/>
    </row>
    <row r="29" spans="1:7" ht="27.95" customHeight="1" x14ac:dyDescent="0.2">
      <c r="A29" s="440"/>
      <c r="B29" s="551"/>
      <c r="C29" s="551"/>
      <c r="D29" s="551"/>
      <c r="E29" s="419"/>
      <c r="F29" s="173">
        <v>0</v>
      </c>
      <c r="G29" s="153"/>
    </row>
    <row r="30" spans="1:7" ht="27.95" customHeight="1" x14ac:dyDescent="0.2">
      <c r="A30" s="440"/>
      <c r="B30" s="551"/>
      <c r="C30" s="551"/>
      <c r="D30" s="551"/>
      <c r="E30" s="419"/>
      <c r="F30" s="173">
        <v>0</v>
      </c>
      <c r="G30" s="153"/>
    </row>
    <row r="31" spans="1:7" ht="27.95" customHeight="1" x14ac:dyDescent="0.2">
      <c r="A31" s="440"/>
      <c r="B31" s="551"/>
      <c r="C31" s="551"/>
      <c r="D31" s="551"/>
      <c r="E31" s="419"/>
      <c r="F31" s="173">
        <v>0</v>
      </c>
      <c r="G31" s="153"/>
    </row>
    <row r="32" spans="1:7" ht="24.95" customHeight="1" x14ac:dyDescent="0.2">
      <c r="A32" s="440"/>
      <c r="B32" s="551"/>
      <c r="C32" s="551"/>
      <c r="D32" s="551"/>
      <c r="E32" s="419"/>
      <c r="F32" s="173">
        <v>0</v>
      </c>
      <c r="G32" s="153"/>
    </row>
    <row r="33" spans="1:9" ht="24.95" customHeight="1" x14ac:dyDescent="0.2">
      <c r="A33" s="440"/>
      <c r="B33" s="551"/>
      <c r="C33" s="551"/>
      <c r="D33" s="551"/>
      <c r="E33" s="419"/>
      <c r="F33" s="173">
        <v>0</v>
      </c>
      <c r="G33" s="153"/>
    </row>
    <row r="34" spans="1:9" ht="24.95" customHeight="1" x14ac:dyDescent="0.2">
      <c r="A34" s="440"/>
      <c r="B34" s="551"/>
      <c r="C34" s="551"/>
      <c r="D34" s="551"/>
      <c r="E34" s="419"/>
      <c r="F34" s="173">
        <v>0</v>
      </c>
      <c r="G34" s="153"/>
    </row>
    <row r="35" spans="1:9" ht="27.95" customHeight="1" x14ac:dyDescent="0.2">
      <c r="A35" s="436" t="s">
        <v>231</v>
      </c>
      <c r="B35" s="437"/>
      <c r="C35" s="437"/>
      <c r="D35" s="437"/>
      <c r="E35" s="438"/>
      <c r="F35" s="176">
        <f>SUM(F24:F34)</f>
        <v>0</v>
      </c>
      <c r="G35" s="153"/>
    </row>
    <row r="36" spans="1:9" ht="8.1" customHeight="1" x14ac:dyDescent="0.2"/>
    <row r="37" spans="1:9" ht="30" customHeight="1" x14ac:dyDescent="0.2">
      <c r="A37" s="417" t="s">
        <v>232</v>
      </c>
      <c r="B37" s="282"/>
      <c r="C37" s="282"/>
      <c r="D37" s="282"/>
      <c r="E37" s="282"/>
      <c r="F37" s="282"/>
      <c r="G37" s="282"/>
    </row>
    <row r="38" spans="1:9" ht="6" customHeight="1" x14ac:dyDescent="0.2"/>
    <row r="39" spans="1:9" ht="20.100000000000001" customHeight="1" x14ac:dyDescent="0.2">
      <c r="A39" s="441" t="s">
        <v>233</v>
      </c>
      <c r="B39" s="282"/>
      <c r="C39" s="282"/>
      <c r="D39" s="282"/>
      <c r="E39" s="282"/>
      <c r="F39" s="282"/>
      <c r="G39" s="282"/>
    </row>
    <row r="40" spans="1:9" ht="8.1" customHeight="1" x14ac:dyDescent="0.2"/>
    <row r="41" spans="1:9" ht="21.95" customHeight="1" x14ac:dyDescent="0.2">
      <c r="A41" s="279" t="s">
        <v>356</v>
      </c>
      <c r="B41" s="279"/>
      <c r="C41" s="279"/>
      <c r="D41" s="279"/>
      <c r="E41" s="279"/>
      <c r="F41" s="279"/>
      <c r="G41" s="279"/>
      <c r="H41" s="146"/>
      <c r="I41" s="146"/>
    </row>
  </sheetData>
  <mergeCells count="29">
    <mergeCell ref="B19:G19"/>
    <mergeCell ref="C1:G1"/>
    <mergeCell ref="A2:E2"/>
    <mergeCell ref="A3:E3"/>
    <mergeCell ref="A4:F4"/>
    <mergeCell ref="A7:G7"/>
    <mergeCell ref="A9:G9"/>
    <mergeCell ref="A10:G10"/>
    <mergeCell ref="A11:G11"/>
    <mergeCell ref="B13:C13"/>
    <mergeCell ref="B17:C17"/>
    <mergeCell ref="E17:G17"/>
    <mergeCell ref="A33:E33"/>
    <mergeCell ref="B21:G21"/>
    <mergeCell ref="A23:E23"/>
    <mergeCell ref="A24:E24"/>
    <mergeCell ref="A25:E25"/>
    <mergeCell ref="A26:E26"/>
    <mergeCell ref="A27:E27"/>
    <mergeCell ref="A28:E28"/>
    <mergeCell ref="A29:E29"/>
    <mergeCell ref="A30:E30"/>
    <mergeCell ref="A31:E31"/>
    <mergeCell ref="A32:E32"/>
    <mergeCell ref="A34:E34"/>
    <mergeCell ref="A35:E35"/>
    <mergeCell ref="A37:G37"/>
    <mergeCell ref="A39:G39"/>
    <mergeCell ref="A41:G41"/>
  </mergeCells>
  <printOptions horizontalCentered="1"/>
  <pageMargins left="0.19685039370078741" right="0.19685039370078741" top="0.19685039370078741" bottom="0.35433070866141736" header="0" footer="0.31496062992125984"/>
  <pageSetup paperSize="5" scale="85" fitToHeight="0" orientation="portrait" r:id="rId1"/>
  <headerFooter scaleWithDoc="0">
    <oddFooter>&amp;L&amp;"Arial,Normal"&amp;9 4-24-00_x000D_&amp;1#&amp;"Aptos"&amp;10&amp;K000000 PUBLIC&amp;R&amp;"Arial,Normal"&amp;9Page &amp;P de &amp;N
&amp;A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1"/>
  <sheetViews>
    <sheetView showGridLines="0" zoomScaleNormal="100" workbookViewId="0">
      <selection activeCell="C7" sqref="C7:D7"/>
    </sheetView>
  </sheetViews>
  <sheetFormatPr baseColWidth="10" defaultColWidth="9" defaultRowHeight="14.25" x14ac:dyDescent="0.2"/>
  <cols>
    <col min="1" max="1" width="5" style="23" customWidth="1"/>
    <col min="2" max="2" width="18" style="23" customWidth="1"/>
    <col min="3" max="3" width="30" style="23" customWidth="1"/>
    <col min="4" max="4" width="25" style="23" customWidth="1"/>
    <col min="5" max="7" width="10" style="23" customWidth="1"/>
    <col min="8" max="8" width="4.5" style="23" customWidth="1"/>
    <col min="9" max="9" width="31.125" style="23" customWidth="1"/>
    <col min="10" max="10" width="25" style="23" customWidth="1"/>
    <col min="11" max="11" width="22" style="23" customWidth="1"/>
    <col min="12" max="13" width="25" style="23" customWidth="1"/>
    <col min="14" max="14" width="15.5" style="23" customWidth="1"/>
    <col min="15" max="15" width="17.625" style="23" customWidth="1"/>
    <col min="16" max="16384" width="9" style="23"/>
  </cols>
  <sheetData>
    <row r="1" spans="1:15" ht="47.1" customHeight="1" x14ac:dyDescent="0.2">
      <c r="A1" s="46"/>
      <c r="B1" s="46"/>
      <c r="C1" s="575" t="s">
        <v>323</v>
      </c>
      <c r="D1" s="516"/>
      <c r="E1" s="516"/>
      <c r="F1" s="516"/>
      <c r="G1" s="516"/>
      <c r="H1" s="46"/>
      <c r="I1" s="46"/>
      <c r="J1" s="46"/>
      <c r="K1" s="46"/>
      <c r="L1" s="46"/>
      <c r="M1" s="46"/>
      <c r="N1" s="46"/>
      <c r="O1" s="46"/>
    </row>
    <row r="2" spans="1:15" ht="26.1" customHeight="1" x14ac:dyDescent="0.2">
      <c r="A2" s="302" t="s">
        <v>273</v>
      </c>
      <c r="B2" s="302"/>
      <c r="C2" s="302"/>
      <c r="D2" s="302"/>
      <c r="E2" s="24"/>
      <c r="F2" s="24"/>
      <c r="G2" s="24"/>
      <c r="H2" s="46"/>
      <c r="I2" s="46"/>
      <c r="J2" s="46"/>
      <c r="K2" s="46"/>
      <c r="L2" s="46"/>
      <c r="M2" s="46"/>
      <c r="N2" s="46"/>
      <c r="O2" s="46"/>
    </row>
    <row r="3" spans="1:15" ht="26.1" customHeight="1" x14ac:dyDescent="0.2">
      <c r="A3" s="443" t="s">
        <v>288</v>
      </c>
      <c r="B3" s="443"/>
      <c r="C3" s="443"/>
      <c r="D3" s="443"/>
      <c r="E3" s="443"/>
      <c r="F3" s="443"/>
      <c r="G3" s="443"/>
      <c r="H3" s="443"/>
      <c r="I3" s="443"/>
      <c r="J3" s="443"/>
      <c r="K3" s="46"/>
      <c r="L3" s="46"/>
      <c r="M3" s="46"/>
      <c r="N3" s="46"/>
      <c r="O3" s="46"/>
    </row>
    <row r="4" spans="1:15" ht="24.95" customHeight="1" x14ac:dyDescent="0.2">
      <c r="A4" s="576" t="s">
        <v>291</v>
      </c>
      <c r="B4" s="576"/>
      <c r="C4" s="576"/>
      <c r="D4" s="576"/>
      <c r="E4" s="576"/>
      <c r="F4" s="576"/>
      <c r="G4" s="576"/>
      <c r="H4" s="576"/>
      <c r="I4" s="576"/>
      <c r="J4" s="576"/>
      <c r="K4" s="46"/>
      <c r="L4" s="46"/>
      <c r="M4" s="46"/>
      <c r="N4" s="46"/>
      <c r="O4" s="46"/>
    </row>
    <row r="5" spans="1:15" ht="9" customHeight="1" x14ac:dyDescent="0.2">
      <c r="A5" s="415" t="s">
        <v>23</v>
      </c>
      <c r="B5" s="415"/>
      <c r="C5" s="415"/>
      <c r="D5" s="415"/>
      <c r="E5" s="415"/>
      <c r="F5" s="415"/>
      <c r="G5" s="106"/>
      <c r="H5" s="106"/>
      <c r="I5" s="106"/>
      <c r="J5" s="106"/>
      <c r="K5" s="46"/>
      <c r="L5" s="46"/>
      <c r="M5" s="46"/>
      <c r="N5" s="46"/>
      <c r="O5" s="46"/>
    </row>
    <row r="6" spans="1:15" ht="15" thickBot="1" x14ac:dyDescent="0.25">
      <c r="A6" s="556" t="s">
        <v>377</v>
      </c>
      <c r="B6" s="456"/>
      <c r="C6" s="456"/>
      <c r="D6" s="456"/>
      <c r="E6" s="456"/>
      <c r="F6" s="456"/>
      <c r="G6" s="456"/>
      <c r="H6" s="456"/>
      <c r="I6" s="456"/>
      <c r="J6" s="456"/>
      <c r="K6" s="456"/>
      <c r="L6" s="456"/>
      <c r="M6" s="456"/>
      <c r="N6" s="456"/>
      <c r="O6" s="456"/>
    </row>
    <row r="7" spans="1:15" ht="23.25" customHeight="1" thickTop="1" thickBot="1" x14ac:dyDescent="0.25">
      <c r="A7" s="561" t="s">
        <v>2</v>
      </c>
      <c r="B7" s="362"/>
      <c r="C7" s="565" t="str">
        <f>IF('Demande - Société'!C9="","",'Demande - Société'!C9)</f>
        <v/>
      </c>
      <c r="D7" s="559"/>
      <c r="E7" s="178" t="s">
        <v>23</v>
      </c>
      <c r="F7" s="582" t="s">
        <v>3</v>
      </c>
      <c r="G7" s="362"/>
      <c r="H7" s="569" t="str">
        <f>IF('Demande - Société'!G14="","",'Demande - Société'!G14)</f>
        <v/>
      </c>
      <c r="I7" s="570"/>
      <c r="J7" s="198" t="str">
        <f>IF('Demande - Société'!D14="","",'Demande - Société'!D14)</f>
        <v/>
      </c>
    </row>
    <row r="8" spans="1:15" ht="9" customHeight="1" thickTop="1" thickBot="1" x14ac:dyDescent="0.25">
      <c r="A8" s="180"/>
      <c r="C8" s="115"/>
      <c r="E8" s="87"/>
      <c r="F8" s="181"/>
      <c r="G8" s="182"/>
      <c r="H8" s="177"/>
      <c r="I8" s="28"/>
      <c r="J8" s="179"/>
    </row>
    <row r="9" spans="1:15" ht="22.5" customHeight="1" thickTop="1" thickBot="1" x14ac:dyDescent="0.25">
      <c r="A9" s="561" t="s">
        <v>4</v>
      </c>
      <c r="B9" s="362"/>
      <c r="C9" s="199" t="str">
        <f>IF('Demande - Société'!C45="","",'Demande - Société'!C45)</f>
        <v/>
      </c>
      <c r="D9" s="183" t="s">
        <v>5</v>
      </c>
      <c r="E9" s="577" t="str">
        <f>IF('Demande - Société'!E45="","",'Demande - Société'!E45)</f>
        <v/>
      </c>
      <c r="F9" s="578"/>
    </row>
    <row r="10" spans="1:15" ht="15" thickTop="1" x14ac:dyDescent="0.2">
      <c r="A10" s="574" t="s">
        <v>23</v>
      </c>
      <c r="B10" s="282"/>
      <c r="C10" s="282"/>
      <c r="D10" s="282"/>
      <c r="E10" s="282"/>
      <c r="F10" s="282"/>
      <c r="G10" s="282"/>
      <c r="H10" s="282"/>
      <c r="I10" s="282"/>
      <c r="J10" s="282"/>
      <c r="K10" s="282"/>
      <c r="L10" s="282"/>
      <c r="M10" s="282"/>
      <c r="N10" s="282"/>
      <c r="O10" s="282"/>
    </row>
    <row r="11" spans="1:15" ht="24.95" customHeight="1" x14ac:dyDescent="0.2">
      <c r="A11" s="579" t="s">
        <v>234</v>
      </c>
      <c r="B11" s="580"/>
      <c r="C11" s="580"/>
      <c r="D11" s="580"/>
      <c r="E11" s="580"/>
      <c r="F11" s="580"/>
      <c r="G11" s="580"/>
      <c r="H11" s="580"/>
      <c r="I11" s="580"/>
      <c r="J11" s="580"/>
      <c r="K11" s="580"/>
      <c r="L11" s="580"/>
      <c r="M11" s="580"/>
      <c r="N11" s="580"/>
      <c r="O11" s="581"/>
    </row>
    <row r="12" spans="1:15" ht="204" customHeight="1" x14ac:dyDescent="0.2">
      <c r="A12" s="184" t="s">
        <v>6</v>
      </c>
      <c r="B12" s="184" t="s">
        <v>235</v>
      </c>
      <c r="C12" s="184" t="s">
        <v>236</v>
      </c>
      <c r="D12" s="184" t="s">
        <v>237</v>
      </c>
      <c r="E12" s="566" t="s">
        <v>338</v>
      </c>
      <c r="F12" s="567"/>
      <c r="G12" s="567"/>
      <c r="H12" s="568"/>
      <c r="I12" s="185" t="s">
        <v>339</v>
      </c>
      <c r="J12" s="185" t="s">
        <v>340</v>
      </c>
      <c r="K12" s="185" t="s">
        <v>341</v>
      </c>
      <c r="L12" s="185" t="s">
        <v>342</v>
      </c>
      <c r="M12" s="185" t="s">
        <v>358</v>
      </c>
      <c r="N12" s="184" t="s">
        <v>238</v>
      </c>
      <c r="O12" s="184" t="s">
        <v>239</v>
      </c>
    </row>
    <row r="13" spans="1:15" ht="31.5" customHeight="1" x14ac:dyDescent="0.2">
      <c r="A13" s="186" t="s">
        <v>240</v>
      </c>
      <c r="B13" s="186" t="s">
        <v>208</v>
      </c>
      <c r="C13" s="187" t="s">
        <v>241</v>
      </c>
      <c r="D13" s="187" t="s">
        <v>242</v>
      </c>
      <c r="E13" s="583" t="s">
        <v>266</v>
      </c>
      <c r="F13" s="584"/>
      <c r="G13" s="584"/>
      <c r="H13" s="585"/>
      <c r="I13" s="188" t="s">
        <v>243</v>
      </c>
      <c r="J13" s="188" t="s">
        <v>265</v>
      </c>
      <c r="K13" s="188" t="s">
        <v>263</v>
      </c>
      <c r="L13" s="188" t="s">
        <v>264</v>
      </c>
      <c r="M13" s="189" t="s">
        <v>244</v>
      </c>
      <c r="N13" s="190">
        <v>165000</v>
      </c>
      <c r="O13" s="191">
        <v>100000</v>
      </c>
    </row>
    <row r="14" spans="1:15" ht="30" customHeight="1" x14ac:dyDescent="0.2">
      <c r="A14" s="192">
        <v>1</v>
      </c>
      <c r="B14" s="193"/>
      <c r="C14" s="193"/>
      <c r="D14" s="193"/>
      <c r="E14" s="571"/>
      <c r="F14" s="563"/>
      <c r="G14" s="563"/>
      <c r="H14" s="564"/>
      <c r="I14" s="193"/>
      <c r="J14" s="194"/>
      <c r="K14" s="194"/>
      <c r="L14" s="194"/>
      <c r="M14" s="194"/>
      <c r="N14" s="209"/>
      <c r="O14" s="209"/>
    </row>
    <row r="15" spans="1:15" ht="30" customHeight="1" x14ac:dyDescent="0.2">
      <c r="A15" s="195">
        <v>2</v>
      </c>
      <c r="B15" s="196"/>
      <c r="C15" s="196"/>
      <c r="D15" s="196"/>
      <c r="E15" s="562"/>
      <c r="F15" s="563"/>
      <c r="G15" s="563"/>
      <c r="H15" s="564"/>
      <c r="I15" s="196"/>
      <c r="J15" s="196"/>
      <c r="K15" s="196"/>
      <c r="L15" s="196"/>
      <c r="M15" s="196"/>
      <c r="N15" s="210"/>
      <c r="O15" s="210"/>
    </row>
    <row r="16" spans="1:15" ht="30" customHeight="1" x14ac:dyDescent="0.2">
      <c r="A16" s="192">
        <v>3</v>
      </c>
      <c r="B16" s="193"/>
      <c r="C16" s="193"/>
      <c r="D16" s="193"/>
      <c r="E16" s="571"/>
      <c r="F16" s="563"/>
      <c r="G16" s="563"/>
      <c r="H16" s="564"/>
      <c r="I16" s="193"/>
      <c r="J16" s="193"/>
      <c r="K16" s="193"/>
      <c r="L16" s="193"/>
      <c r="M16" s="193"/>
      <c r="N16" s="209"/>
      <c r="O16" s="209"/>
    </row>
    <row r="17" spans="1:15" ht="30" customHeight="1" x14ac:dyDescent="0.2">
      <c r="A17" s="195">
        <v>4</v>
      </c>
      <c r="B17" s="196"/>
      <c r="C17" s="196"/>
      <c r="D17" s="196"/>
      <c r="E17" s="562"/>
      <c r="F17" s="563"/>
      <c r="G17" s="563"/>
      <c r="H17" s="564"/>
      <c r="I17" s="196"/>
      <c r="J17" s="196"/>
      <c r="K17" s="196"/>
      <c r="L17" s="196"/>
      <c r="M17" s="196"/>
      <c r="N17" s="210"/>
      <c r="O17" s="210"/>
    </row>
    <row r="18" spans="1:15" ht="30" customHeight="1" x14ac:dyDescent="0.2">
      <c r="A18" s="192">
        <v>5</v>
      </c>
      <c r="B18" s="193"/>
      <c r="C18" s="193"/>
      <c r="D18" s="193"/>
      <c r="E18" s="571"/>
      <c r="F18" s="563"/>
      <c r="G18" s="563"/>
      <c r="H18" s="564"/>
      <c r="I18" s="193"/>
      <c r="J18" s="193"/>
      <c r="K18" s="193"/>
      <c r="L18" s="193"/>
      <c r="M18" s="193"/>
      <c r="N18" s="209"/>
      <c r="O18" s="209"/>
    </row>
    <row r="19" spans="1:15" ht="30" customHeight="1" x14ac:dyDescent="0.2">
      <c r="A19" s="195">
        <v>6</v>
      </c>
      <c r="B19" s="196"/>
      <c r="C19" s="196"/>
      <c r="D19" s="196"/>
      <c r="E19" s="562"/>
      <c r="F19" s="563"/>
      <c r="G19" s="563"/>
      <c r="H19" s="564"/>
      <c r="I19" s="196"/>
      <c r="J19" s="196"/>
      <c r="K19" s="196"/>
      <c r="L19" s="196"/>
      <c r="M19" s="196"/>
      <c r="N19" s="210"/>
      <c r="O19" s="210"/>
    </row>
    <row r="20" spans="1:15" ht="30" customHeight="1" x14ac:dyDescent="0.2">
      <c r="A20" s="192">
        <v>7</v>
      </c>
      <c r="B20" s="193"/>
      <c r="C20" s="193"/>
      <c r="D20" s="193"/>
      <c r="E20" s="571"/>
      <c r="F20" s="563"/>
      <c r="G20" s="563"/>
      <c r="H20" s="564"/>
      <c r="I20" s="193"/>
      <c r="J20" s="193"/>
      <c r="K20" s="193"/>
      <c r="L20" s="193"/>
      <c r="M20" s="193"/>
      <c r="N20" s="209"/>
      <c r="O20" s="209"/>
    </row>
    <row r="21" spans="1:15" ht="30" customHeight="1" x14ac:dyDescent="0.2">
      <c r="A21" s="195">
        <v>12</v>
      </c>
      <c r="B21" s="196"/>
      <c r="C21" s="196"/>
      <c r="D21" s="196"/>
      <c r="E21" s="562"/>
      <c r="F21" s="563"/>
      <c r="G21" s="563"/>
      <c r="H21" s="564"/>
      <c r="I21" s="196"/>
      <c r="J21" s="196"/>
      <c r="K21" s="196"/>
      <c r="L21" s="196"/>
      <c r="M21" s="196"/>
      <c r="N21" s="210"/>
      <c r="O21" s="210"/>
    </row>
    <row r="22" spans="1:15" ht="30" customHeight="1" x14ac:dyDescent="0.2">
      <c r="A22" s="192">
        <v>13</v>
      </c>
      <c r="B22" s="193"/>
      <c r="C22" s="193"/>
      <c r="D22" s="193"/>
      <c r="E22" s="571"/>
      <c r="F22" s="563"/>
      <c r="G22" s="563"/>
      <c r="H22" s="564"/>
      <c r="I22" s="193"/>
      <c r="J22" s="193"/>
      <c r="K22" s="193"/>
      <c r="L22" s="193"/>
      <c r="M22" s="193"/>
      <c r="N22" s="209"/>
      <c r="O22" s="209"/>
    </row>
    <row r="23" spans="1:15" ht="30" customHeight="1" x14ac:dyDescent="0.2">
      <c r="A23" s="195">
        <v>14</v>
      </c>
      <c r="B23" s="196"/>
      <c r="C23" s="196"/>
      <c r="D23" s="196"/>
      <c r="E23" s="562"/>
      <c r="F23" s="563"/>
      <c r="G23" s="563"/>
      <c r="H23" s="564"/>
      <c r="I23" s="196"/>
      <c r="J23" s="196"/>
      <c r="K23" s="196"/>
      <c r="L23" s="196"/>
      <c r="M23" s="196"/>
      <c r="N23" s="210"/>
      <c r="O23" s="210"/>
    </row>
    <row r="24" spans="1:15" ht="30" customHeight="1" x14ac:dyDescent="0.2">
      <c r="A24" s="192">
        <v>17</v>
      </c>
      <c r="B24" s="193"/>
      <c r="C24" s="193"/>
      <c r="D24" s="193"/>
      <c r="E24" s="571"/>
      <c r="F24" s="563"/>
      <c r="G24" s="563"/>
      <c r="H24" s="564"/>
      <c r="I24" s="193"/>
      <c r="J24" s="193"/>
      <c r="K24" s="193"/>
      <c r="L24" s="193"/>
      <c r="M24" s="193"/>
      <c r="N24" s="209"/>
      <c r="O24" s="209"/>
    </row>
    <row r="25" spans="1:15" ht="30" customHeight="1" x14ac:dyDescent="0.2">
      <c r="A25" s="195">
        <v>18</v>
      </c>
      <c r="B25" s="196"/>
      <c r="C25" s="196"/>
      <c r="D25" s="196"/>
      <c r="E25" s="562"/>
      <c r="F25" s="563"/>
      <c r="G25" s="563"/>
      <c r="H25" s="564"/>
      <c r="I25" s="196"/>
      <c r="J25" s="196"/>
      <c r="K25" s="196"/>
      <c r="L25" s="196"/>
      <c r="M25" s="196"/>
      <c r="N25" s="210"/>
      <c r="O25" s="210"/>
    </row>
    <row r="27" spans="1:15" ht="21.95" customHeight="1" x14ac:dyDescent="0.2">
      <c r="A27" s="572" t="s">
        <v>245</v>
      </c>
      <c r="B27" s="563"/>
      <c r="C27" s="563"/>
      <c r="D27" s="563"/>
      <c r="E27" s="563"/>
      <c r="F27" s="563"/>
      <c r="G27" s="563"/>
      <c r="H27" s="563"/>
      <c r="I27" s="563"/>
      <c r="J27" s="563"/>
      <c r="K27" s="563"/>
      <c r="L27" s="563"/>
      <c r="M27" s="564"/>
      <c r="N27" s="200">
        <f>SUM(N14:N25)</f>
        <v>0</v>
      </c>
      <c r="O27" s="200">
        <f>SUM(O14:O25)</f>
        <v>0</v>
      </c>
    </row>
    <row r="28" spans="1:15" ht="21.95" customHeight="1" x14ac:dyDescent="0.2">
      <c r="A28" s="572" t="s">
        <v>246</v>
      </c>
      <c r="B28" s="563"/>
      <c r="C28" s="563"/>
      <c r="D28" s="563"/>
      <c r="E28" s="563"/>
      <c r="F28" s="563"/>
      <c r="G28" s="563"/>
      <c r="H28" s="563"/>
      <c r="I28" s="563"/>
      <c r="J28" s="563"/>
      <c r="K28" s="563"/>
      <c r="L28" s="563"/>
      <c r="M28" s="564"/>
      <c r="N28" s="197"/>
      <c r="O28" s="197"/>
    </row>
    <row r="29" spans="1:15" ht="21.95" customHeight="1" x14ac:dyDescent="0.2">
      <c r="A29" s="573" t="s">
        <v>247</v>
      </c>
      <c r="B29" s="563"/>
      <c r="C29" s="563"/>
      <c r="D29" s="563"/>
      <c r="E29" s="563"/>
      <c r="F29" s="563"/>
      <c r="G29" s="563"/>
      <c r="H29" s="563"/>
      <c r="I29" s="563"/>
      <c r="J29" s="563"/>
      <c r="K29" s="563"/>
      <c r="L29" s="563"/>
      <c r="M29" s="564"/>
      <c r="N29" s="201">
        <f>N27+N28</f>
        <v>0</v>
      </c>
      <c r="O29" s="201">
        <f>O27+O28</f>
        <v>0</v>
      </c>
    </row>
    <row r="31" spans="1:15" ht="21.95" customHeight="1" x14ac:dyDescent="0.2">
      <c r="A31" s="279" t="s">
        <v>354</v>
      </c>
      <c r="B31" s="280"/>
      <c r="C31" s="280"/>
      <c r="D31" s="280"/>
      <c r="E31" s="280"/>
      <c r="F31" s="280"/>
      <c r="G31" s="280"/>
      <c r="H31" s="280"/>
      <c r="I31" s="280"/>
      <c r="J31" s="280"/>
      <c r="K31" s="280"/>
      <c r="L31" s="280"/>
      <c r="M31" s="280"/>
      <c r="N31" s="280"/>
      <c r="O31" s="280"/>
    </row>
  </sheetData>
  <mergeCells count="32">
    <mergeCell ref="E22:H22"/>
    <mergeCell ref="E25:H25"/>
    <mergeCell ref="E13:H13"/>
    <mergeCell ref="E20:H20"/>
    <mergeCell ref="E16:H16"/>
    <mergeCell ref="E21:H21"/>
    <mergeCell ref="A6:O6"/>
    <mergeCell ref="E15:H15"/>
    <mergeCell ref="E9:F9"/>
    <mergeCell ref="A11:O11"/>
    <mergeCell ref="F7:G7"/>
    <mergeCell ref="C1:G1"/>
    <mergeCell ref="A2:D2"/>
    <mergeCell ref="A3:J3"/>
    <mergeCell ref="A4:J4"/>
    <mergeCell ref="A5:F5"/>
    <mergeCell ref="A31:O31"/>
    <mergeCell ref="A7:B7"/>
    <mergeCell ref="E23:H23"/>
    <mergeCell ref="C7:D7"/>
    <mergeCell ref="E12:H12"/>
    <mergeCell ref="H7:I7"/>
    <mergeCell ref="E24:H24"/>
    <mergeCell ref="A28:M28"/>
    <mergeCell ref="E14:H14"/>
    <mergeCell ref="A9:B9"/>
    <mergeCell ref="A29:M29"/>
    <mergeCell ref="A27:M27"/>
    <mergeCell ref="E17:H17"/>
    <mergeCell ref="A10:O10"/>
    <mergeCell ref="E19:H19"/>
    <mergeCell ref="E18:H18"/>
  </mergeCells>
  <pageMargins left="0.19685039370078741" right="0.19685039370078741" top="0.19685039370078741" bottom="0.35433070866141736" header="0" footer="0.31496062992125984"/>
  <pageSetup paperSize="5" scale="58" fitToHeight="0" orientation="landscape" r:id="rId1"/>
  <headerFooter scaleWithDoc="0">
    <oddFooter>&amp;L&amp;"Arial,Normal"&amp;9 4-24-00_x000D_&amp;1#&amp;"Aptos"&amp;10&amp;K000000 PUBLIC&amp;R&amp;"Arial,Normal"&amp;9Page &amp;P de &amp;N
&amp;A</oddFooter>
  </headerFooter>
  <drawing r:id="rId2"/>
</worksheet>
</file>

<file path=docMetadata/LabelInfo.xml><?xml version="1.0" encoding="utf-8"?>
<clbl:labelList xmlns:clbl="http://schemas.microsoft.com/office/2020/mipLabelMetadata">
  <clbl:label id="{a38badbd-58b6-4740-8a0b-dcbc64fd0856}" enabled="1" method="Privileged" siteId="{bb35297f-d33e-4877-bf86-05c24bfd97e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Directives</vt:lpstr>
      <vt:lpstr>Demande - Société</vt:lpstr>
      <vt:lpstr>Liste des établissements</vt:lpstr>
      <vt:lpstr>Demande - Employés</vt:lpstr>
      <vt:lpstr>Annexe A</vt:lpstr>
      <vt:lpstr>Annexe A1</vt:lpstr>
      <vt:lpstr>Annexe B</vt:lpstr>
      <vt:lpstr>Annexe C</vt:lpstr>
      <vt:lpstr>Annexe D</vt:lpstr>
      <vt:lpstr>Annexe D1</vt:lpstr>
      <vt:lpstr>Annexe E (Exemple)</vt:lpstr>
      <vt:lpstr>Annexe E</vt:lpstr>
      <vt:lpstr>Annexe F</vt:lpstr>
      <vt:lpstr>'Annexe A'!Zone_d_impression</vt:lpstr>
      <vt:lpstr>'Annexe A1'!Zone_d_impression</vt:lpstr>
      <vt:lpstr>'Annexe B'!Zone_d_impression</vt:lpstr>
      <vt:lpstr>'Annexe C'!Zone_d_impression</vt:lpstr>
      <vt:lpstr>'Annexe D'!Zone_d_impression</vt:lpstr>
      <vt:lpstr>'Annexe D1'!Zone_d_impression</vt:lpstr>
      <vt:lpstr>'Annexe E'!Zone_d_impression</vt:lpstr>
      <vt:lpstr>'Annexe E (Exemple)'!Zone_d_impression</vt:lpstr>
      <vt:lpstr>'Annexe F'!Zone_d_impression</vt:lpstr>
      <vt:lpstr>'Demande - Employés'!Zone_d_impression</vt:lpstr>
      <vt:lpstr>'Demande - Société'!Zone_d_impression</vt:lpstr>
      <vt:lpstr>Directives!Zone_d_impression</vt:lpstr>
      <vt:lpstr>'Liste des établissements'!Zone_d_impression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Lyne Germain</dc:creator>
  <cp:lastModifiedBy>Nathalie Drolet</cp:lastModifiedBy>
  <cp:lastPrinted>2026-10-29T14:23:00Z</cp:lastPrinted>
  <dcterms:created xsi:type="dcterms:W3CDTF">2026-06-03T18:49:11Z</dcterms:created>
  <dcterms:modified xsi:type="dcterms:W3CDTF">2026-10-29T19:30:06Z</dcterms:modified>
</cp:coreProperties>
</file>